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<sst xmlns="http://schemas.openxmlformats.org/spreadsheetml/2006/main" count="89" uniqueCount="76">
  <si>
    <t xml:space="preserve">Song name</t>
  </si>
  <si>
    <t xml:space="preserve">Album</t>
  </si>
  <si>
    <t xml:space="preserve">Bpm</t>
  </si>
  <si>
    <t xml:space="preserve">Length</t>
  </si>
  <si>
    <t xml:space="preserve">Beg</t>
  </si>
  <si>
    <t xml:space="preserve">Easy</t>
  </si>
  <si>
    <t xml:space="preserve">Med</t>
  </si>
  <si>
    <t xml:space="preserve">Hard</t>
  </si>
  <si>
    <t xml:space="preserve">Exp</t>
  </si>
  <si>
    <r>
      <rPr>
        <sz val="10"/>
        <rFont val="Microsoft YaHei"/>
        <family val="2"/>
      </rPr>
      <t xml:space="preserve"> 輝く針の小人族 ～ </t>
    </r>
    <r>
      <rPr>
        <sz val="10"/>
        <rFont val="Arial"/>
        <family val="2"/>
      </rPr>
      <t xml:space="preserve">Counter-Attack of the Weak</t>
    </r>
  </si>
  <si>
    <t xml:space="preserve">Evil People as the True Object of Salvation</t>
  </si>
  <si>
    <t xml:space="preserve">5;32</t>
  </si>
  <si>
    <r>
      <rPr>
        <sz val="10"/>
        <rFont val="Microsoft YaHei"/>
        <family val="2"/>
      </rPr>
      <t xml:space="preserve"> 古きユアンシェン ～ </t>
    </r>
    <r>
      <rPr>
        <sz val="10"/>
        <rFont val="Arial"/>
        <family val="2"/>
      </rPr>
      <t xml:space="preserve">Death Echo</t>
    </r>
  </si>
  <si>
    <t xml:space="preserve">Le Grimoire De Reve</t>
  </si>
  <si>
    <t xml:space="preserve">4;12</t>
  </si>
  <si>
    <r>
      <rPr>
        <sz val="10"/>
        <rFont val="Microsoft YaHei"/>
        <family val="2"/>
      </rPr>
      <t xml:space="preserve">無何有の郷 ～ </t>
    </r>
    <r>
      <rPr>
        <sz val="10"/>
        <rFont val="Arial"/>
        <family val="2"/>
      </rPr>
      <t xml:space="preserve">Deep Mountain</t>
    </r>
  </si>
  <si>
    <t xml:space="preserve">Shout at The Devil</t>
  </si>
  <si>
    <t xml:space="preserve">7;32</t>
  </si>
  <si>
    <r>
      <rPr>
        <sz val="10"/>
        <rFont val="Microsoft YaHei"/>
        <family val="2"/>
      </rPr>
      <t xml:space="preserve">紅楼 ～ </t>
    </r>
    <r>
      <rPr>
        <sz val="10"/>
        <rFont val="Arial"/>
        <family val="2"/>
      </rPr>
      <t xml:space="preserve">Eastern Dream</t>
    </r>
  </si>
  <si>
    <t xml:space="preserve">如臨深遠 ～雨縒煙柳～</t>
  </si>
  <si>
    <t xml:space="preserve">10;09</t>
  </si>
  <si>
    <r>
      <rPr>
        <sz val="10"/>
        <rFont val="Microsoft YaHei"/>
        <family val="2"/>
      </rPr>
      <t xml:space="preserve">メイガスナイト ～ </t>
    </r>
    <r>
      <rPr>
        <sz val="10"/>
        <rFont val="Arial"/>
        <family val="2"/>
      </rPr>
      <t xml:space="preserve">Frenzy Night </t>
    </r>
  </si>
  <si>
    <t xml:space="preserve">BEGIERDE DES ZAUBERER</t>
  </si>
  <si>
    <t xml:space="preserve">4;53</t>
  </si>
  <si>
    <r>
      <rPr>
        <sz val="10"/>
        <rFont val="Microsoft YaHei"/>
        <family val="2"/>
      </rPr>
      <t xml:space="preserve">夢消失　～</t>
    </r>
    <r>
      <rPr>
        <sz val="10"/>
        <rFont val="Arial"/>
        <family val="2"/>
      </rPr>
      <t xml:space="preserve">Lost Dream</t>
    </r>
  </si>
  <si>
    <t xml:space="preserve">Le Grimoire De reve</t>
  </si>
  <si>
    <t xml:space="preserve">5;10</t>
  </si>
  <si>
    <r>
      <rPr>
        <sz val="10"/>
        <rFont val="Microsoft YaHei"/>
        <family val="2"/>
      </rPr>
      <t xml:space="preserve">恋色マスタースパーク</t>
    </r>
    <r>
      <rPr>
        <sz val="10"/>
        <rFont val="Arial"/>
        <family val="2"/>
      </rPr>
      <t xml:space="preserve">(Love-colored master spark)</t>
    </r>
  </si>
  <si>
    <t xml:space="preserve">Shout at the Devil</t>
  </si>
  <si>
    <t xml:space="preserve">3;41</t>
  </si>
  <si>
    <r>
      <rPr>
        <sz val="10"/>
        <rFont val="Microsoft YaHei"/>
        <family val="2"/>
      </rPr>
      <t xml:space="preserve">月時計　～ ルナ・ダイアル </t>
    </r>
    <r>
      <rPr>
        <sz val="10"/>
        <rFont val="Arial"/>
        <family val="2"/>
      </rPr>
      <t xml:space="preserve">(Luna Dial)</t>
    </r>
  </si>
  <si>
    <t xml:space="preserve">Il Mondo dove e finito il Tempo</t>
  </si>
  <si>
    <t xml:space="preserve">3;53</t>
  </si>
  <si>
    <r>
      <rPr>
        <sz val="10"/>
        <rFont val="Microsoft YaHei"/>
        <family val="2"/>
      </rPr>
      <t xml:space="preserve">ネクロファンタジア ～ </t>
    </r>
    <r>
      <rPr>
        <sz val="10"/>
        <rFont val="Arial"/>
        <family val="2"/>
      </rPr>
      <t xml:space="preserve">Remix(Necrofantasia)</t>
    </r>
  </si>
  <si>
    <t xml:space="preserve">5;33</t>
  </si>
  <si>
    <r>
      <rPr>
        <sz val="10"/>
        <rFont val="Microsoft YaHei"/>
        <family val="2"/>
      </rPr>
      <t xml:space="preserve">霊知の太陽信仰 ～ </t>
    </r>
    <r>
      <rPr>
        <sz val="10"/>
        <rFont val="Arial"/>
        <family val="2"/>
      </rPr>
      <t xml:space="preserve">Nuclear Fusion</t>
    </r>
  </si>
  <si>
    <r>
      <rPr>
        <sz val="10"/>
        <rFont val="Microsoft YaHei"/>
        <family val="2"/>
      </rPr>
      <t xml:space="preserve">曼衍珠汝華 ～ </t>
    </r>
    <r>
      <rPr>
        <sz val="10"/>
        <rFont val="Arial"/>
        <family val="2"/>
      </rPr>
      <t xml:space="preserve">Nada Upasana Pundarika</t>
    </r>
  </si>
  <si>
    <t xml:space="preserve">4;11</t>
  </si>
  <si>
    <r>
      <rPr>
        <sz val="10"/>
        <rFont val="Microsoft YaHei"/>
        <family val="2"/>
      </rPr>
      <t xml:space="preserve">懐かしき東方の血 ～ </t>
    </r>
    <r>
      <rPr>
        <sz val="10"/>
        <rFont val="Arial"/>
        <family val="2"/>
      </rPr>
      <t xml:space="preserve">Sic World</t>
    </r>
  </si>
  <si>
    <t xml:space="preserve">4;05</t>
  </si>
  <si>
    <r>
      <rPr>
        <sz val="10"/>
        <rFont val="Microsoft YaHei"/>
        <family val="2"/>
      </rPr>
      <t xml:space="preserve">春の湊に ～ </t>
    </r>
    <r>
      <rPr>
        <sz val="10"/>
        <rFont val="Arial"/>
        <family val="2"/>
      </rPr>
      <t xml:space="preserve">Silent Voyage to Eternity</t>
    </r>
  </si>
  <si>
    <t xml:space="preserve">4;36</t>
  </si>
  <si>
    <t xml:space="preserve">Strawberry Crisis !!!!!!</t>
  </si>
  <si>
    <t xml:space="preserve">3;36</t>
  </si>
  <si>
    <r>
      <rPr>
        <sz val="10"/>
        <rFont val="Microsoft YaHei"/>
        <family val="2"/>
      </rPr>
      <t xml:space="preserve">神さびた古戦場　～ </t>
    </r>
    <r>
      <rPr>
        <sz val="10"/>
        <rFont val="Arial"/>
        <family val="2"/>
      </rPr>
      <t xml:space="preserve">Suwa Foughten Field </t>
    </r>
  </si>
  <si>
    <t xml:space="preserve">4;56</t>
  </si>
  <si>
    <r>
      <rPr>
        <sz val="10"/>
        <rFont val="Microsoft YaHei"/>
        <family val="2"/>
      </rPr>
      <t xml:space="preserve">リバースイデオロギー ～ </t>
    </r>
    <r>
      <rPr>
        <sz val="10"/>
        <rFont val="Arial"/>
        <family val="2"/>
      </rPr>
      <t xml:space="preserve">The Antinomy of Ideology</t>
    </r>
  </si>
  <si>
    <t xml:space="preserve">3;58</t>
  </si>
  <si>
    <r>
      <rPr>
        <sz val="10"/>
        <rFont val="Arial"/>
        <family val="2"/>
      </rPr>
      <t xml:space="preserve">The Grimoire of Alice </t>
    </r>
    <r>
      <rPr>
        <sz val="10"/>
        <rFont val="Microsoft YaHei"/>
        <family val="2"/>
      </rPr>
      <t xml:space="preserve">～ 不思議の国のアリス</t>
    </r>
  </si>
  <si>
    <t xml:space="preserve">5;09</t>
  </si>
  <si>
    <r>
      <rPr>
        <sz val="10"/>
        <rFont val="Microsoft YaHei"/>
        <family val="2"/>
      </rPr>
      <t xml:space="preserve">星条旗のピエロ ～ </t>
    </r>
    <r>
      <rPr>
        <sz val="10"/>
        <rFont val="Arial"/>
        <family val="2"/>
      </rPr>
      <t xml:space="preserve">The MadPiero Laughs</t>
    </r>
  </si>
  <si>
    <t xml:space="preserve">Determinism &amp; DestruKction</t>
  </si>
  <si>
    <t xml:space="preserve">4;55</t>
  </si>
  <si>
    <r>
      <rPr>
        <sz val="10"/>
        <rFont val="Microsoft YaHei"/>
        <family val="2"/>
      </rPr>
      <t xml:space="preserve">ラストリモート ～ </t>
    </r>
    <r>
      <rPr>
        <sz val="10"/>
        <rFont val="Arial"/>
        <family val="2"/>
      </rPr>
      <t xml:space="preserve">Type A Personality</t>
    </r>
  </si>
  <si>
    <t xml:space="preserve">3;48</t>
  </si>
  <si>
    <r>
      <rPr>
        <sz val="10"/>
        <rFont val="Arial"/>
        <family val="2"/>
      </rPr>
      <t xml:space="preserve">U.N. </t>
    </r>
    <r>
      <rPr>
        <sz val="10"/>
        <rFont val="Microsoft YaHei"/>
        <family val="2"/>
      </rPr>
      <t xml:space="preserve">オーエンは彼女なのか？</t>
    </r>
    <r>
      <rPr>
        <sz val="10"/>
        <rFont val="Arial"/>
        <family val="2"/>
      </rPr>
      <t xml:space="preserve">(U.N. Owen was her?)</t>
    </r>
  </si>
  <si>
    <t xml:space="preserve">4;46</t>
  </si>
  <si>
    <r>
      <rPr>
        <sz val="10"/>
        <rFont val="Microsoft YaHei"/>
        <family val="2"/>
      </rPr>
      <t xml:space="preserve">ピュアヒューリーズ ～ </t>
    </r>
    <r>
      <rPr>
        <sz val="10"/>
        <rFont val="Arial"/>
        <family val="2"/>
      </rPr>
      <t xml:space="preserve">Vengeance is Mine</t>
    </r>
  </si>
  <si>
    <t xml:space="preserve">4;58</t>
  </si>
  <si>
    <r>
      <rPr>
        <sz val="10"/>
        <rFont val="Microsoft YaHei"/>
        <family val="2"/>
      </rPr>
      <t xml:space="preserve"> 妖々跋扈　～ </t>
    </r>
    <r>
      <rPr>
        <sz val="10"/>
        <rFont val="Arial"/>
        <family val="2"/>
      </rPr>
      <t xml:space="preserve">Who done it</t>
    </r>
    <r>
      <rPr>
        <sz val="10"/>
        <rFont val="Microsoft YaHei"/>
        <family val="2"/>
      </rPr>
      <t xml:space="preserve">！！！</t>
    </r>
  </si>
  <si>
    <t xml:space="preserve">5;59</t>
  </si>
  <si>
    <r>
      <rPr>
        <sz val="10"/>
        <rFont val="Microsoft YaHei"/>
        <family val="2"/>
      </rPr>
      <t xml:space="preserve">感情の魔天楼　～ </t>
    </r>
    <r>
      <rPr>
        <sz val="10"/>
        <rFont val="Arial"/>
        <family val="2"/>
      </rPr>
      <t xml:space="preserve">World's End</t>
    </r>
  </si>
  <si>
    <t xml:space="preserve">6;42</t>
  </si>
  <si>
    <t xml:space="preserve">Avg:</t>
  </si>
  <si>
    <t xml:space="preserve">10s:</t>
  </si>
  <si>
    <t xml:space="preserve">5;06</t>
  </si>
  <si>
    <t xml:space="preserve">11s:</t>
  </si>
  <si>
    <t xml:space="preserve">Total:</t>
  </si>
  <si>
    <t xml:space="preserve">12s:</t>
  </si>
  <si>
    <t xml:space="preserve">1;52;14</t>
  </si>
  <si>
    <t xml:space="preserve">13s:</t>
  </si>
  <si>
    <t xml:space="preserve">14s:</t>
  </si>
  <si>
    <t xml:space="preserve">15s:</t>
  </si>
  <si>
    <t xml:space="preserve">16s:</t>
  </si>
  <si>
    <t xml:space="preserve">17s:</t>
  </si>
  <si>
    <t xml:space="preserve">18s: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</si>
</sst>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:SS\ AM/PM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sz val="10"/>
      <name val="Microsoft YaHei"/>
      <family val="2"/>
    </font>
  </fonts>
  <fills count="8">
    <fill>
      <patternFill patternType="none"/>
    </fill>
    <fill>
      <patternFill patternType="gray125"/>
    </fill>
    <fill>
      <patternFill patternType="solid">
        <fgColor rgb="FFBCE4E5"/>
        <bgColor rgb="FFCCFFCC"/>
      </patternFill>
    </fill>
    <fill>
      <patternFill patternType="solid">
        <fgColor rgb="FF89C765"/>
        <bgColor rgb="FF969696"/>
      </patternFill>
    </fill>
    <fill>
      <patternFill patternType="solid">
        <fgColor rgb="FFFFFBCC"/>
        <bgColor rgb="FFFFFFFF"/>
      </patternFill>
    </fill>
    <fill>
      <patternFill patternType="solid">
        <fgColor rgb="FFF37B70"/>
        <bgColor rgb="FFF7A19A"/>
      </patternFill>
    </fill>
    <fill>
      <patternFill patternType="solid">
        <fgColor rgb="FF7DA7D8"/>
        <bgColor rgb="FF969696"/>
      </patternFill>
    </fill>
    <fill>
      <patternFill patternType="solid">
        <fgColor rgb="FFF7A19A"/>
        <bgColor rgb="FFF37B7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7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7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DA7D8"/>
      <rgbColor rgb="FF993366"/>
      <rgbColor rgb="FFFFFBCC"/>
      <rgbColor rgb="FFCCFFFF"/>
      <rgbColor rgb="FF660066"/>
      <rgbColor rgb="FFF37B70"/>
      <rgbColor rgb="FF0066CC"/>
      <rgbColor rgb="FFBCE4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7A19A"/>
      <rgbColor rgb="FFCC99FF"/>
      <rgbColor rgb="FFFFCC99"/>
      <rgbColor rgb="FF3366FF"/>
      <rgbColor rgb="FF33CCCC"/>
      <rgbColor rgb="FF89C765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20" activeCellId="0" sqref="K20"/>
    </sheetView>
  </sheetViews>
  <sheetFormatPr defaultRowHeight="12.8" zeroHeight="false" outlineLevelRow="0" outlineLevelCol="0"/>
  <cols>
    <col collapsed="false" customWidth="true" hidden="false" outlineLevel="0" max="1" min="1" style="0" width="41.59"/>
    <col collapsed="false" customWidth="true" hidden="false" outlineLevel="0" max="2" min="2" style="0" width="34.47"/>
    <col collapsed="false" customWidth="true" hidden="false" outlineLevel="0" max="3" min="3" style="0" width="7.78"/>
    <col collapsed="false" customWidth="true" hidden="false" outlineLevel="0" max="4" min="4" style="0" width="7.34"/>
    <col collapsed="false" customWidth="true" hidden="false" outlineLevel="0" max="5" min="5" style="0" width="4.56"/>
    <col collapsed="false" customWidth="true" hidden="false" outlineLevel="0" max="9" min="6" style="0" width="4.54"/>
    <col collapsed="false" customWidth="true" hidden="false" outlineLevel="0" max="10" min="10" style="0" width="20.68"/>
    <col collapsed="false" customWidth="true" hidden="false" outlineLevel="0" max="11" min="11" style="0" width="20.79"/>
    <col collapsed="false" customWidth="true" hidden="false" outlineLevel="0" max="12" min="12" style="0" width="20.68"/>
    <col collapsed="false" customWidth="true" hidden="false" outlineLevel="0" max="13" min="13" style="0" width="20.79"/>
    <col collapsed="false" customWidth="true" hidden="false" outlineLevel="0" max="14" min="14" style="0" width="20.68"/>
    <col collapsed="false" customWidth="true" hidden="false" outlineLevel="0" max="15" min="15" style="0" width="16.01"/>
    <col collapsed="false" customWidth="false" hidden="false" outlineLevel="0" max="1025" min="16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" t="s">
        <v>7</v>
      </c>
      <c r="I1" s="6" t="s">
        <v>8</v>
      </c>
      <c r="J1" s="1"/>
      <c r="K1" s="1"/>
      <c r="L1" s="1"/>
      <c r="M1" s="1"/>
      <c r="N1" s="1"/>
    </row>
    <row r="2" customFormat="false" ht="14.35" hidden="false" customHeight="false" outlineLevel="0" collapsed="false">
      <c r="A2" s="7" t="s">
        <v>9</v>
      </c>
      <c r="B2" s="0" t="s">
        <v>10</v>
      </c>
      <c r="C2" s="8" t="n">
        <v>184</v>
      </c>
      <c r="D2" s="9" t="s">
        <v>11</v>
      </c>
      <c r="E2" s="10" t="n">
        <v>10</v>
      </c>
      <c r="F2" s="11" t="n">
        <v>14</v>
      </c>
      <c r="G2" s="12" t="n">
        <v>15</v>
      </c>
      <c r="H2" s="13" t="n">
        <v>16</v>
      </c>
      <c r="I2" s="14" t="n">
        <v>17</v>
      </c>
      <c r="J2" s="8"/>
      <c r="K2" s="8"/>
      <c r="L2" s="8"/>
      <c r="M2" s="8"/>
      <c r="N2" s="8"/>
    </row>
    <row r="3" customFormat="false" ht="14.4" hidden="false" customHeight="false" outlineLevel="0" collapsed="false">
      <c r="A3" s="7" t="s">
        <v>12</v>
      </c>
      <c r="B3" s="0" t="s">
        <v>13</v>
      </c>
      <c r="C3" s="8" t="n">
        <v>200</v>
      </c>
      <c r="D3" s="9" t="s">
        <v>14</v>
      </c>
      <c r="E3" s="10" t="n">
        <v>12</v>
      </c>
      <c r="F3" s="11" t="n">
        <v>13</v>
      </c>
      <c r="G3" s="12" t="n">
        <v>15</v>
      </c>
      <c r="H3" s="13" t="n">
        <v>16</v>
      </c>
      <c r="I3" s="14" t="n">
        <v>17</v>
      </c>
      <c r="J3" s="8"/>
      <c r="K3" s="8"/>
      <c r="L3" s="8"/>
      <c r="M3" s="8"/>
      <c r="N3" s="8"/>
    </row>
    <row r="4" customFormat="false" ht="14.4" hidden="false" customHeight="false" outlineLevel="0" collapsed="false">
      <c r="A4" s="7" t="s">
        <v>15</v>
      </c>
      <c r="B4" s="0" t="s">
        <v>16</v>
      </c>
      <c r="C4" s="8" t="n">
        <v>158</v>
      </c>
      <c r="D4" s="9" t="s">
        <v>17</v>
      </c>
      <c r="E4" s="10" t="n">
        <v>10</v>
      </c>
      <c r="F4" s="11" t="n">
        <v>13</v>
      </c>
      <c r="G4" s="12" t="n">
        <v>14</v>
      </c>
      <c r="H4" s="13" t="n">
        <v>15</v>
      </c>
      <c r="I4" s="14" t="n">
        <v>16</v>
      </c>
      <c r="J4" s="8"/>
      <c r="K4" s="8"/>
      <c r="L4" s="8"/>
      <c r="M4" s="8"/>
      <c r="N4" s="8"/>
    </row>
    <row r="5" customFormat="false" ht="14.4" hidden="false" customHeight="false" outlineLevel="0" collapsed="false">
      <c r="A5" s="7" t="s">
        <v>18</v>
      </c>
      <c r="B5" s="7" t="s">
        <v>19</v>
      </c>
      <c r="C5" s="8" t="n">
        <v>165</v>
      </c>
      <c r="D5" s="15" t="s">
        <v>20</v>
      </c>
      <c r="E5" s="10" t="n">
        <v>13</v>
      </c>
      <c r="F5" s="11" t="n">
        <v>14</v>
      </c>
      <c r="G5" s="12" t="n">
        <v>14</v>
      </c>
      <c r="H5" s="13" t="n">
        <v>15</v>
      </c>
      <c r="I5" s="14" t="n">
        <v>16</v>
      </c>
      <c r="J5" s="8"/>
      <c r="K5" s="8"/>
      <c r="L5" s="8"/>
      <c r="M5" s="8"/>
      <c r="N5" s="8"/>
    </row>
    <row r="6" customFormat="false" ht="14.4" hidden="false" customHeight="false" outlineLevel="0" collapsed="false">
      <c r="A6" s="7" t="s">
        <v>21</v>
      </c>
      <c r="B6" s="0" t="s">
        <v>22</v>
      </c>
      <c r="C6" s="16" t="n">
        <v>152</v>
      </c>
      <c r="D6" s="8" t="s">
        <v>23</v>
      </c>
      <c r="E6" s="10" t="n">
        <v>11</v>
      </c>
      <c r="F6" s="11" t="n">
        <v>12</v>
      </c>
      <c r="G6" s="12" t="n">
        <v>13</v>
      </c>
      <c r="H6" s="13" t="n">
        <v>14</v>
      </c>
      <c r="I6" s="14" t="n">
        <v>14</v>
      </c>
      <c r="J6" s="8"/>
      <c r="K6" s="8"/>
      <c r="L6" s="8"/>
      <c r="M6" s="8"/>
      <c r="N6" s="8"/>
    </row>
    <row r="7" customFormat="false" ht="14.4" hidden="false" customHeight="false" outlineLevel="0" collapsed="false">
      <c r="A7" s="7" t="s">
        <v>24</v>
      </c>
      <c r="B7" s="0" t="s">
        <v>25</v>
      </c>
      <c r="C7" s="8" t="n">
        <v>182</v>
      </c>
      <c r="D7" s="8" t="s">
        <v>26</v>
      </c>
      <c r="E7" s="10" t="n">
        <v>11</v>
      </c>
      <c r="F7" s="11" t="n">
        <v>14</v>
      </c>
      <c r="G7" s="12" t="n">
        <v>15</v>
      </c>
      <c r="H7" s="13" t="n">
        <v>16</v>
      </c>
      <c r="I7" s="14" t="n">
        <v>17</v>
      </c>
      <c r="J7" s="8"/>
      <c r="K7" s="8"/>
      <c r="L7" s="8"/>
      <c r="M7" s="8"/>
      <c r="N7" s="8"/>
    </row>
    <row r="8" customFormat="false" ht="14.4" hidden="false" customHeight="false" outlineLevel="0" collapsed="false">
      <c r="A8" s="7" t="s">
        <v>27</v>
      </c>
      <c r="B8" s="0" t="s">
        <v>28</v>
      </c>
      <c r="C8" s="8" t="n">
        <v>195</v>
      </c>
      <c r="D8" s="8" t="s">
        <v>29</v>
      </c>
      <c r="E8" s="10" t="n">
        <v>11</v>
      </c>
      <c r="F8" s="11" t="n">
        <v>13</v>
      </c>
      <c r="G8" s="12" t="n">
        <v>14</v>
      </c>
      <c r="H8" s="13" t="n">
        <v>15</v>
      </c>
      <c r="I8" s="14" t="n">
        <v>16</v>
      </c>
      <c r="J8" s="8"/>
      <c r="K8" s="8"/>
      <c r="L8" s="8"/>
      <c r="M8" s="8"/>
      <c r="N8" s="8"/>
    </row>
    <row r="9" customFormat="false" ht="14.4" hidden="false" customHeight="false" outlineLevel="0" collapsed="false">
      <c r="A9" s="7" t="s">
        <v>30</v>
      </c>
      <c r="B9" s="0" t="s">
        <v>31</v>
      </c>
      <c r="C9" s="8" t="n">
        <v>160</v>
      </c>
      <c r="D9" s="8" t="s">
        <v>32</v>
      </c>
      <c r="E9" s="10" t="n">
        <v>11</v>
      </c>
      <c r="F9" s="11" t="n">
        <v>12</v>
      </c>
      <c r="G9" s="12" t="n">
        <v>13</v>
      </c>
      <c r="H9" s="13" t="n">
        <v>14</v>
      </c>
      <c r="I9" s="14" t="n">
        <v>15</v>
      </c>
      <c r="J9" s="8"/>
      <c r="K9" s="8"/>
      <c r="L9" s="8"/>
      <c r="M9" s="8"/>
      <c r="N9" s="8"/>
    </row>
    <row r="10" customFormat="false" ht="14.4" hidden="false" customHeight="false" outlineLevel="0" collapsed="false">
      <c r="A10" s="7" t="s">
        <v>33</v>
      </c>
      <c r="B10" s="0" t="s">
        <v>31</v>
      </c>
      <c r="C10" s="8" t="n">
        <v>180</v>
      </c>
      <c r="D10" s="8" t="s">
        <v>34</v>
      </c>
      <c r="E10" s="10" t="n">
        <v>13</v>
      </c>
      <c r="F10" s="11" t="n">
        <v>14</v>
      </c>
      <c r="G10" s="12" t="n">
        <v>15</v>
      </c>
      <c r="H10" s="13" t="n">
        <v>16</v>
      </c>
      <c r="I10" s="14" t="n">
        <v>17</v>
      </c>
      <c r="J10" s="8"/>
      <c r="K10" s="8"/>
      <c r="L10" s="8"/>
      <c r="M10" s="8"/>
      <c r="N10" s="8"/>
    </row>
    <row r="11" customFormat="false" ht="14.4" hidden="false" customHeight="false" outlineLevel="0" collapsed="false">
      <c r="A11" s="7" t="s">
        <v>35</v>
      </c>
      <c r="B11" s="7" t="s">
        <v>36</v>
      </c>
      <c r="C11" s="8" t="n">
        <v>173</v>
      </c>
      <c r="D11" s="8" t="s">
        <v>37</v>
      </c>
      <c r="E11" s="10" t="n">
        <v>12</v>
      </c>
      <c r="F11" s="11" t="n">
        <v>13</v>
      </c>
      <c r="G11" s="12" t="n">
        <v>14</v>
      </c>
      <c r="H11" s="13" t="n">
        <v>14</v>
      </c>
      <c r="I11" s="14" t="n">
        <v>15</v>
      </c>
      <c r="J11" s="8"/>
      <c r="K11" s="8"/>
      <c r="L11" s="8"/>
      <c r="M11" s="8"/>
      <c r="N11" s="8"/>
    </row>
    <row r="12" customFormat="false" ht="14.4" hidden="false" customHeight="false" outlineLevel="0" collapsed="false">
      <c r="A12" s="7" t="s">
        <v>38</v>
      </c>
      <c r="B12" s="0" t="s">
        <v>25</v>
      </c>
      <c r="C12" s="8" t="n">
        <v>196</v>
      </c>
      <c r="D12" s="8" t="s">
        <v>39</v>
      </c>
      <c r="E12" s="10" t="n">
        <v>13</v>
      </c>
      <c r="F12" s="11" t="n">
        <v>14</v>
      </c>
      <c r="G12" s="12" t="n">
        <v>15</v>
      </c>
      <c r="H12" s="13" t="n">
        <v>16</v>
      </c>
      <c r="I12" s="14" t="n">
        <v>17</v>
      </c>
      <c r="J12" s="8"/>
      <c r="K12" s="8"/>
      <c r="L12" s="8"/>
      <c r="M12" s="8"/>
      <c r="N12" s="8"/>
    </row>
    <row r="13" customFormat="false" ht="14.4" hidden="false" customHeight="false" outlineLevel="0" collapsed="false">
      <c r="A13" s="7" t="s">
        <v>40</v>
      </c>
      <c r="B13" s="7" t="s">
        <v>36</v>
      </c>
      <c r="C13" s="8" t="n">
        <v>170</v>
      </c>
      <c r="D13" s="8" t="s">
        <v>41</v>
      </c>
      <c r="E13" s="10" t="n">
        <v>12</v>
      </c>
      <c r="F13" s="11" t="n">
        <v>13</v>
      </c>
      <c r="G13" s="12" t="n">
        <v>14</v>
      </c>
      <c r="H13" s="13" t="n">
        <v>15</v>
      </c>
      <c r="I13" s="14" t="n">
        <v>16</v>
      </c>
      <c r="J13" s="8"/>
      <c r="K13" s="8"/>
      <c r="L13" s="8"/>
      <c r="M13" s="8"/>
      <c r="N13" s="8"/>
    </row>
    <row r="14" customFormat="false" ht="12.8" hidden="false" customHeight="false" outlineLevel="0" collapsed="false">
      <c r="A14" s="0" t="s">
        <v>42</v>
      </c>
      <c r="B14" s="0" t="s">
        <v>22</v>
      </c>
      <c r="C14" s="8" t="n">
        <v>190</v>
      </c>
      <c r="D14" s="17" t="s">
        <v>43</v>
      </c>
      <c r="E14" s="10" t="n">
        <v>12</v>
      </c>
      <c r="F14" s="11" t="n">
        <v>13</v>
      </c>
      <c r="G14" s="12" t="n">
        <v>14</v>
      </c>
      <c r="H14" s="13" t="n">
        <v>15</v>
      </c>
      <c r="I14" s="14" t="n">
        <v>16</v>
      </c>
      <c r="J14" s="8"/>
      <c r="K14" s="8"/>
      <c r="L14" s="8"/>
      <c r="M14" s="8"/>
      <c r="N14" s="8"/>
    </row>
    <row r="15" customFormat="false" ht="14.4" hidden="false" customHeight="false" outlineLevel="0" collapsed="false">
      <c r="A15" s="7" t="s">
        <v>44</v>
      </c>
      <c r="B15" s="0" t="s">
        <v>31</v>
      </c>
      <c r="C15" s="8" t="n">
        <v>200</v>
      </c>
      <c r="D15" s="8" t="s">
        <v>45</v>
      </c>
      <c r="E15" s="10" t="n">
        <v>14</v>
      </c>
      <c r="F15" s="11" t="n">
        <v>15</v>
      </c>
      <c r="G15" s="12" t="n">
        <v>16</v>
      </c>
      <c r="H15" s="13" t="n">
        <v>17</v>
      </c>
      <c r="I15" s="14" t="n">
        <v>18</v>
      </c>
      <c r="J15" s="8"/>
      <c r="K15" s="8"/>
      <c r="L15" s="8"/>
      <c r="M15" s="8"/>
      <c r="N15" s="8"/>
    </row>
    <row r="16" customFormat="false" ht="14.4" hidden="false" customHeight="false" outlineLevel="0" collapsed="false">
      <c r="A16" s="7" t="s">
        <v>46</v>
      </c>
      <c r="B16" s="0" t="s">
        <v>10</v>
      </c>
      <c r="C16" s="8" t="n">
        <v>164</v>
      </c>
      <c r="D16" s="8" t="s">
        <v>47</v>
      </c>
      <c r="E16" s="10" t="n">
        <v>11</v>
      </c>
      <c r="F16" s="11" t="n">
        <v>12</v>
      </c>
      <c r="G16" s="12" t="n">
        <v>13</v>
      </c>
      <c r="H16" s="13" t="n">
        <v>14</v>
      </c>
      <c r="I16" s="14" t="n">
        <v>15</v>
      </c>
      <c r="J16" s="8"/>
      <c r="K16" s="8"/>
      <c r="L16" s="8"/>
      <c r="M16" s="8"/>
      <c r="N16" s="8"/>
    </row>
    <row r="17" customFormat="false" ht="14.4" hidden="false" customHeight="false" outlineLevel="0" collapsed="false">
      <c r="A17" s="0" t="s">
        <v>48</v>
      </c>
      <c r="B17" s="0" t="s">
        <v>25</v>
      </c>
      <c r="C17" s="8" t="n">
        <v>175</v>
      </c>
      <c r="D17" s="8" t="s">
        <v>49</v>
      </c>
      <c r="E17" s="10" t="n">
        <v>12</v>
      </c>
      <c r="F17" s="11" t="n">
        <v>13</v>
      </c>
      <c r="G17" s="12" t="n">
        <v>14</v>
      </c>
      <c r="H17" s="13" t="n">
        <v>15</v>
      </c>
      <c r="I17" s="14" t="n">
        <v>16</v>
      </c>
      <c r="J17" s="8"/>
      <c r="K17" s="8"/>
      <c r="L17" s="8"/>
      <c r="M17" s="8"/>
      <c r="N17" s="8"/>
    </row>
    <row r="18" customFormat="false" ht="14.4" hidden="false" customHeight="false" outlineLevel="0" collapsed="false">
      <c r="A18" s="7" t="s">
        <v>50</v>
      </c>
      <c r="B18" s="0" t="s">
        <v>51</v>
      </c>
      <c r="C18" s="8" t="n">
        <v>191</v>
      </c>
      <c r="D18" s="8" t="s">
        <v>52</v>
      </c>
      <c r="E18" s="10" t="n">
        <v>12</v>
      </c>
      <c r="F18" s="11" t="n">
        <v>14</v>
      </c>
      <c r="G18" s="12" t="n">
        <v>15</v>
      </c>
      <c r="H18" s="13" t="n">
        <v>16</v>
      </c>
      <c r="I18" s="14" t="n">
        <v>17</v>
      </c>
      <c r="J18" s="8"/>
      <c r="K18" s="8"/>
      <c r="L18" s="8"/>
      <c r="M18" s="8"/>
      <c r="N18" s="8"/>
    </row>
    <row r="19" customFormat="false" ht="14.4" hidden="false" customHeight="false" outlineLevel="0" collapsed="false">
      <c r="A19" s="7" t="s">
        <v>53</v>
      </c>
      <c r="B19" s="0" t="s">
        <v>10</v>
      </c>
      <c r="C19" s="18" t="n">
        <v>206</v>
      </c>
      <c r="D19" s="9" t="s">
        <v>54</v>
      </c>
      <c r="E19" s="10" t="n">
        <v>11</v>
      </c>
      <c r="F19" s="11" t="n">
        <v>12</v>
      </c>
      <c r="G19" s="12" t="n">
        <v>13</v>
      </c>
      <c r="H19" s="13" t="n">
        <v>15</v>
      </c>
      <c r="I19" s="14" t="n">
        <v>16</v>
      </c>
      <c r="J19" s="8"/>
      <c r="K19" s="8"/>
      <c r="L19" s="8"/>
      <c r="M19" s="8"/>
      <c r="N19" s="8"/>
    </row>
    <row r="20" customFormat="false" ht="14.4" hidden="false" customHeight="false" outlineLevel="0" collapsed="false">
      <c r="A20" s="0" t="s">
        <v>55</v>
      </c>
      <c r="B20" s="0" t="s">
        <v>22</v>
      </c>
      <c r="C20" s="18" t="n">
        <v>205</v>
      </c>
      <c r="D20" s="8" t="s">
        <v>56</v>
      </c>
      <c r="E20" s="10" t="n">
        <v>12</v>
      </c>
      <c r="F20" s="11" t="n">
        <v>14</v>
      </c>
      <c r="G20" s="12" t="n">
        <v>16</v>
      </c>
      <c r="H20" s="13" t="n">
        <v>17</v>
      </c>
      <c r="I20" s="14" t="n">
        <v>18</v>
      </c>
      <c r="J20" s="8"/>
      <c r="K20" s="8"/>
      <c r="L20" s="8"/>
      <c r="M20" s="8"/>
      <c r="N20" s="8"/>
    </row>
    <row r="21" customFormat="false" ht="14.4" hidden="false" customHeight="false" outlineLevel="0" collapsed="false">
      <c r="A21" s="7" t="s">
        <v>57</v>
      </c>
      <c r="B21" s="0" t="s">
        <v>51</v>
      </c>
      <c r="C21" s="8" t="n">
        <v>180</v>
      </c>
      <c r="D21" s="8" t="s">
        <v>58</v>
      </c>
      <c r="E21" s="10" t="n">
        <v>11</v>
      </c>
      <c r="F21" s="11" t="n">
        <v>14</v>
      </c>
      <c r="G21" s="12" t="n">
        <v>15</v>
      </c>
      <c r="H21" s="13" t="n">
        <v>16</v>
      </c>
      <c r="I21" s="14" t="n">
        <v>17</v>
      </c>
      <c r="J21" s="8"/>
      <c r="K21" s="8"/>
      <c r="L21" s="8"/>
      <c r="M21" s="8"/>
      <c r="N21" s="8"/>
    </row>
    <row r="22" customFormat="false" ht="14.4" hidden="false" customHeight="false" outlineLevel="0" collapsed="false">
      <c r="A22" s="7" t="s">
        <v>59</v>
      </c>
      <c r="B22" s="0" t="s">
        <v>25</v>
      </c>
      <c r="C22" s="8" t="n">
        <v>182</v>
      </c>
      <c r="D22" s="8" t="s">
        <v>60</v>
      </c>
      <c r="E22" s="10" t="n">
        <v>12</v>
      </c>
      <c r="F22" s="11" t="n">
        <v>13</v>
      </c>
      <c r="G22" s="12" t="n">
        <v>14</v>
      </c>
      <c r="H22" s="13" t="n">
        <v>15</v>
      </c>
      <c r="I22" s="14" t="n">
        <v>16</v>
      </c>
      <c r="J22" s="8"/>
      <c r="K22" s="8"/>
      <c r="L22" s="8"/>
      <c r="M22" s="8"/>
      <c r="N22" s="8"/>
    </row>
    <row r="23" customFormat="false" ht="14.4" hidden="false" customHeight="false" outlineLevel="0" collapsed="false">
      <c r="A23" s="7" t="s">
        <v>61</v>
      </c>
      <c r="B23" s="7" t="s">
        <v>36</v>
      </c>
      <c r="C23" s="8" t="n">
        <v>178</v>
      </c>
      <c r="D23" s="8" t="s">
        <v>62</v>
      </c>
      <c r="E23" s="10" t="n">
        <v>13</v>
      </c>
      <c r="F23" s="11" t="n">
        <v>14</v>
      </c>
      <c r="G23" s="12" t="n">
        <v>15</v>
      </c>
      <c r="H23" s="13" t="n">
        <v>16</v>
      </c>
      <c r="I23" s="14" t="n">
        <v>17</v>
      </c>
      <c r="J23" s="8"/>
      <c r="K23" s="8"/>
      <c r="L23" s="8"/>
      <c r="M23" s="8"/>
      <c r="N23" s="8"/>
    </row>
    <row r="25" customFormat="false" ht="12.8" hidden="false" customHeight="false" outlineLevel="0" collapsed="false">
      <c r="C25" s="0" t="s">
        <v>63</v>
      </c>
      <c r="D25" s="0" t="s">
        <v>63</v>
      </c>
      <c r="E25" s="0" t="s">
        <v>64</v>
      </c>
      <c r="F25" s="0" t="n">
        <f aca="false">COUNTIF(E2:I23,10)</f>
        <v>2</v>
      </c>
    </row>
    <row r="26" customFormat="false" ht="12.8" hidden="false" customHeight="false" outlineLevel="0" collapsed="false">
      <c r="C26" s="19" t="n">
        <f aca="false">AVERAGE(C2:C23)</f>
        <v>181.181818181818</v>
      </c>
      <c r="D26" s="20" t="s">
        <v>65</v>
      </c>
      <c r="E26" s="0" t="s">
        <v>66</v>
      </c>
      <c r="F26" s="0" t="n">
        <f aca="false">COUNTIF(E2:I23,11)</f>
        <v>7</v>
      </c>
    </row>
    <row r="27" customFormat="false" ht="12.8" hidden="false" customHeight="false" outlineLevel="0" collapsed="false">
      <c r="D27" s="0" t="s">
        <v>67</v>
      </c>
      <c r="E27" s="0" t="s">
        <v>68</v>
      </c>
      <c r="F27" s="0" t="n">
        <f aca="false">COUNTIF(E2:I23,12)</f>
        <v>12</v>
      </c>
    </row>
    <row r="28" customFormat="false" ht="12.8" hidden="false" customHeight="false" outlineLevel="0" collapsed="false">
      <c r="D28" s="20" t="s">
        <v>69</v>
      </c>
      <c r="E28" s="0" t="s">
        <v>70</v>
      </c>
      <c r="F28" s="0" t="n">
        <f aca="false">COUNTIF(E2:I23,13)</f>
        <v>16</v>
      </c>
    </row>
    <row r="29" customFormat="false" ht="12.8" hidden="false" customHeight="false" outlineLevel="0" collapsed="false">
      <c r="E29" s="0" t="s">
        <v>71</v>
      </c>
      <c r="F29" s="0" t="n">
        <f aca="false">COUNTIF(E2:I23,14)</f>
        <v>23</v>
      </c>
    </row>
    <row r="30" customFormat="false" ht="12.8" hidden="false" customHeight="false" outlineLevel="0" collapsed="false">
      <c r="E30" s="0" t="s">
        <v>72</v>
      </c>
      <c r="F30" s="0" t="n">
        <f aca="false">COUNTIF(E2:I23,15)</f>
        <v>20</v>
      </c>
    </row>
    <row r="31" customFormat="false" ht="12.8" hidden="false" customHeight="false" outlineLevel="0" collapsed="false">
      <c r="E31" s="0" t="s">
        <v>73</v>
      </c>
      <c r="F31" s="0" t="n">
        <f aca="false">COUNTIF(E2:I23,16)</f>
        <v>18</v>
      </c>
    </row>
    <row r="32" customFormat="false" ht="12.8" hidden="false" customHeight="false" outlineLevel="0" collapsed="false">
      <c r="E32" s="0" t="s">
        <v>74</v>
      </c>
      <c r="F32" s="0" t="n">
        <f aca="false">COUNTIF(E2:I23,17)</f>
        <v>10</v>
      </c>
    </row>
    <row r="33" customFormat="false" ht="12.8" hidden="false" customHeight="false" outlineLevel="0" collapsed="false">
      <c r="E33" s="0" t="s">
        <v>75</v>
      </c>
      <c r="F33" s="0" t="n">
        <f aca="false">COUNTIF(E2:I23,18)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458</TotalTime>
  <Application>LibreOffice/6.0.2.1$Windows_X86_64 LibreOffice_project/f7f06a8f319e4b62f9bc5095aa112a65d2f3ac89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2019-07-31T00:39:11Z</dcterms:created>
  <dc:creator/>
  <dc:description/>
  <dc:language>en-US</dc:language>
  <cp:lastModifiedBy/>
  <dcterms:modified xsi:type="dcterms:W3CDTF">2019-07-31T09:44:03Z</dcterms:modified>
  <cp:revision>2</cp:revision>
  <dc:subject/>
  <dc:title/>
</cp:coreProperties>
</file>