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Games\OpenITG\Songs\Loak STREaMS\"/>
    </mc:Choice>
  </mc:AlternateContent>
  <bookViews>
    <workbookView xWindow="0" yWindow="0" windowWidth="2130" windowHeight="6045"/>
  </bookViews>
  <sheets>
    <sheet name="Stream Length" sheetId="5" r:id="rId1"/>
    <sheet name="Difficulty Spread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4" l="1"/>
  <c r="B9" i="4"/>
  <c r="B8" i="4"/>
  <c r="B7" i="4"/>
  <c r="B6" i="4"/>
  <c r="B5" i="4"/>
  <c r="B4" i="4"/>
  <c r="B3" i="4"/>
  <c r="B2" i="4"/>
</calcChain>
</file>

<file path=xl/sharedStrings.xml><?xml version="1.0" encoding="utf-8"?>
<sst xmlns="http://schemas.openxmlformats.org/spreadsheetml/2006/main" count="206" uniqueCount="117">
  <si>
    <t>Expert</t>
  </si>
  <si>
    <t>Hard</t>
  </si>
  <si>
    <t>Medium</t>
  </si>
  <si>
    <t>Easy</t>
  </si>
  <si>
    <t>Contemporary Psychedelic</t>
  </si>
  <si>
    <t>Crazy Astronaut feat. Darkshire</t>
  </si>
  <si>
    <t>Okashi</t>
  </si>
  <si>
    <t>Moe Moe</t>
  </si>
  <si>
    <t>BPM</t>
  </si>
  <si>
    <t>ikaruga_nex</t>
  </si>
  <si>
    <t>CLONE</t>
  </si>
  <si>
    <t>goreshit</t>
  </si>
  <si>
    <t>Toro</t>
  </si>
  <si>
    <t>Dropping Zone</t>
  </si>
  <si>
    <t>Dustboxxxx</t>
  </si>
  <si>
    <t>Sidragasum</t>
  </si>
  <si>
    <t>DJ Genki</t>
  </si>
  <si>
    <t>the dancecore element</t>
  </si>
  <si>
    <t>pure azure</t>
  </si>
  <si>
    <t>DJ Sharpnel feat. Ichinose Ruru</t>
  </si>
  <si>
    <t>XampaNoiD</t>
  </si>
  <si>
    <t>Difficulty</t>
  </si>
  <si>
    <t>Count</t>
  </si>
  <si>
    <t>Song Artist</t>
  </si>
  <si>
    <t>Song Title</t>
  </si>
  <si>
    <t>Beetle Power! - (Ryusei-san RMX)</t>
  </si>
  <si>
    <t>1.5-(31)-1-(55)-1-(32)-1-(31)-1</t>
  </si>
  <si>
    <t>1.5-(13)-3.5-8-(6)-1-(25)-8-(22)-1-(29)-4-(1)-8-8-(14)-1</t>
  </si>
  <si>
    <t>1.5-(13)-11.5-(6)-1-(25)-8-(22)-1-(29)-4-(1)-16-(14)-1</t>
  </si>
  <si>
    <t>1.5-(13)-3.5-12-(2)-1-(25)-8-(7.5)-15.5-(29)-4-(1)-8-8-(1.5)-2.5-(1.5)-2.5-(6)-1</t>
  </si>
  <si>
    <t>1.5-(13)-15.5-(2)-1-(25)-8-(7.5)-15.5-(29)-4-(1)-16-(1.5)-2.5-(1.5)-2.5-(6)-1</t>
  </si>
  <si>
    <t>8-(3)-[0.5]-(2)-1.5-(13)-3.5-15-8-(3)-[0.5]-(12.5)-8-(7.5)-15.5-(29)-4-(1)-8-8-(1.5)-2.5-(1.5)-9.5-15</t>
  </si>
  <si>
    <t>8-(3)-[0.5]-(2)-1.5-(13)-26.5-(3)-[0.5]-(12.5)-8-(7.5)-15.5-(29)-4-(1)-16-(1.5)-2.5-(1.5)-24.5</t>
  </si>
  <si>
    <t>1.5-(119.5)-1-(38.5)-2</t>
  </si>
  <si>
    <t>1.5-4-2-6-(4)-2-(2)-2-(2)-6-(2)-2-(2)-2-(2)-7.5-(22)-9-(1.5)-6.5-(3)-3-3-6.5-(15)-1-(38.5)-2-(33)-3-3-6.5</t>
  </si>
  <si>
    <t>13.5-(4)-2-(2)-2-(2)-6-(2)-2-(2)-2-(2)-7.5-(22)-9-(1.5)-6.5-(3)-12.5-(15)-1-(38.5)-2-(33)-12.5</t>
  </si>
  <si>
    <t>1.5-12-(4)-2-3-7-(2)-2-3-8.5-8-(13)-9-(1.5)-6.5-(3)-3-3-6.5-7-(7.5)-1-(38.5)-34-3-3-6.5-(16.5)-16</t>
  </si>
  <si>
    <t>13.5-(4)-12-(2)-21.5-(13)-9-(1.5)-6.5-(3)-19.5-(7.5)-1-(38.5)-46.5-(16.5)-16</t>
  </si>
  <si>
    <t>1.5-47.5-8-(13)-34.5-7-(7.5)-1-16-(13)-58.5-32</t>
  </si>
  <si>
    <t>57-(13)-41.5-(7.5)-17-(13)-90.5</t>
  </si>
  <si>
    <t>Daisuki Ga Tomaranai</t>
  </si>
  <si>
    <t>1</t>
  </si>
  <si>
    <t>1.5-1-(13)-1.5-1.5-(12.5)-1-(60.5)-1-(6.5)-4.5-(4)-4.5</t>
  </si>
  <si>
    <t>2.5-(13)-3-(12.5)-1-(60.5)-1-(6.5)-4.5-(4)-4.5</t>
  </si>
  <si>
    <t>1.5-1-(2)-8.5-(3)-1.5-1.5-(12.5)-1-(24.5)-16.5-(19.5)-1-(6.5)-16.5</t>
  </si>
  <si>
    <t>2.5-(2)-8.5-(3)-3-(12.5)-1-(24.5)-16.5-(19.5)-1-(6.5)-16.5</t>
  </si>
  <si>
    <t>7-16.5-(10.5)-1-7.5-(17)-16.5-(19.5)-1-(6.5)-16.5-(2)-22</t>
  </si>
  <si>
    <t>23.5-(10.5)-8.5-(17)-16.5-(19.5)-1-(6.5)-16.5-(2)-22</t>
  </si>
  <si>
    <t>1.5-(43)-1</t>
  </si>
  <si>
    <t>8-4-1.5-(1.5)-3.5-2-(2)-6-(25)-1-2-(2)-2-(1.5)-4-3-(69.5)-4-2-(2)-4-2-5-2-(2)-4-1-(2)-1.5-(2)-2-(39)-1</t>
  </si>
  <si>
    <t>13.5-(1.5)-5.5-(2)-6-(25)-3-(2)-2-(1.5)-7-(69.5)-6-(2)-13-(2)-5-(2)-1.5-(2)-2-(39)-1</t>
  </si>
  <si>
    <t>8-4-1.5-(1.5)-3.5-2-(2)-6-(18)-3-3-1-2-(2)-2-(1.5)-4-3-(1.5)-3-(1)-3-(1)-3-1.5-1-(2)-3.5-2.5-(1.5)-8.5-(36)-4-2-(2)-4-2-5-2-(2)-4-1-(2)-1.5-(2)-5-3-(32)-1</t>
  </si>
  <si>
    <t>13.5-(1.5)-5.5-(2)-6-(18)-9-(2)-2-(1.5)-7-(1.5)-3-(1)-3-(1)-5.5-(2)-6-(1.5)-8.5-(36)-6-(2)-13-(2)-5-(2)-1.5-(2)-8-(32)-1</t>
  </si>
  <si>
    <t>3-(5)-8-4-1.5-(1.5)-3.5-2-(2)-6-(2)-6.5-(2)-3-(5)-3-3-1-3.5-2.5-7-(1.5)-3-(1)-3-(1)-3-1.5-2.5-3.5-3-8.5-(36)-6-(2)-14-(2)-6-1.5-(2)-5-3-7.5-3.5-3.5-3-1-1-4-6-(2.5)-3</t>
  </si>
  <si>
    <t>3-(5)-13.5-(1.5)-5.5-(2)-6-(2)-6.5-(2)-3-(5)-20-(1.5)-3-(1)-3-(1)-22-(36)-6-(2)-14-(2)-7.5-(2)-37.5-(2.5)-3</t>
  </si>
  <si>
    <t>1-(96)-1</t>
  </si>
  <si>
    <t>7-(17)-8-(5)-3-3-5-(27)-4-2-2-(3.5)-3.5-3-5-(24)-3-3-3-3-5-1</t>
  </si>
  <si>
    <t>7-(17)-8-(5)-11-(27)-8-(3.5)-11.5-(24)-18</t>
  </si>
  <si>
    <t>7-(17)-8-(5)-13-(10.5)-7.5-(9)-4-2-2-(3.5)-13.5-(3)-7-(14)-21-1-(8.5)-8.5</t>
  </si>
  <si>
    <t>7-(17)-8-(5)-13-(10.5)-7.5-(9)-8-(3.5)-13.5-(3)-7-(14)-22-(8.5)-8.5</t>
  </si>
  <si>
    <t>7-7.5-6.5-(2)-8-(5)-13-(10.5)-7.5-3-2-(2)-4-2-2-(3.5)-13.5-(3)-7-8-(5)-21-1-(8.5)-15.5</t>
  </si>
  <si>
    <t>21-(2)-8-(5)-13-(10.5)-12.5-(2)-8-(3.5)-13.5-(3)-15-(5)-22-(8.5)-15.5</t>
  </si>
  <si>
    <t/>
  </si>
  <si>
    <t>6-(35)-1-1-1-1-1-1-1-(2)-28-(3)-1.5-(30)-1-2-(6.5)-1.5-(20.5)-30-(3)-29-(35)-1</t>
  </si>
  <si>
    <t>6-(35)-7-(2)-28-(3)-1.5-(30)-3-(6.5)-1.5-(20.5)-30-(3)-29-(35)-1</t>
  </si>
  <si>
    <t>6-(2)-31-(2)-1-1-1-1-1-1-1-(2)-15.5-[0.5]-12-(3)-1.5-(30)-1-2-(6.5)-1.5-(20.5)-17.5-[0.5]-12-(3)-16.5-[0.5]-12-(4)-32</t>
  </si>
  <si>
    <t>6-(2)-31-(2)-7-(2)-15.5-[0.5]-12-(3)-1.5-(30)-3-(6.5)-1.5-(20.5)-17.5-[0.5]-12-(3)-16.5-[0.5]-12-(4)-32</t>
  </si>
  <si>
    <t>55-15.5-[0.5]-16-(23.5)-7.5-2-(6.5)-1.5-(14.5)-23.5-[0.5]-31.5-[0.5]-14-(2)-32</t>
  </si>
  <si>
    <t>70.5-[0.5]-16-(23.5)-9.5-(6.5)-1.5-(14.5)-23.5-[0.5]-31.5-[0.5]-14-(2)-32</t>
  </si>
  <si>
    <t>2.5-(49.5)-2.5-(46)-1.5-(30.5)-2.5</t>
  </si>
  <si>
    <t>2.5-(33)-7.5-(1)-4-6-(46)-1.5-(30.5)-2.5-(48.5)-1.5-1.5-2.5-(1)-6.5</t>
  </si>
  <si>
    <t>2.5-(33)-7.5-(1)-10-(46)-1.5-(30.5)-2.5-(48.5)-5.5-(1)-6.5</t>
  </si>
  <si>
    <t>2.5-(33)-7.5-(1)-4-6-(16)-6-(1.5)-6.5-(16)-1.5-14.5-(15.5)-2.5-(32.5)-6-(1.5)-6.5-(2)-1.5-1.5-2.5-(1)-6.5-(2)-14.5-(1)-7-(1.5)-6</t>
  </si>
  <si>
    <t>2.5-(33)-7.5-(1)-10-(16)-6-(1.5)-6.5-(16)-16-(15.5)-2.5-(32.5)-6-(1.5)-6.5-(2)-5.5-(1)-6.5-(2)-14.5-(1)-7-(1.5)-6</t>
  </si>
  <si>
    <t>2.5-(2)-14.5-(1)-7-(1.5)-6-(1)-7.5-(1)-4-6-3.5-2.5-(1.5)-3.5-2-(2)-14-(16)-1.5-14.5-(2)-6.5-(1)-8.5-(32.5)-17.5-1.5-2.5-(1)-6.5-(2)-14.5-(1)-7-(1.5)-6</t>
  </si>
  <si>
    <t>2.5-(2)-14.5-(1)-7-(1.5)-6-(1)-7.5-(1)-16-(1.5)-5.5-(2)-14-(16)-16-(2)-6.5-(1)-8.5-(32.5)-21.5-(1)-6.5-(2)-14.5-(1)-7-(1.5)-6</t>
  </si>
  <si>
    <t>1-(15)-1-(15)-1-(15)-1-(15)-1-(82)-1</t>
  </si>
  <si>
    <t>3-(2)-2-(2)-2-(2)-2-1-(15)-3-(2)-2-(2)-2-(2)-2-1-(15)-1-(2)-13.5-34-(31.5)-1</t>
  </si>
  <si>
    <t>3-(2)-2-(2)-2-(2)-3-(15)-3-(2)-2-(2)-2-(2)-3-(15)-1-(2)-47.5-(31.5)-1</t>
  </si>
  <si>
    <t>17-(15)-17-(15)-1-(2)-13.5-34-(31.5)-1</t>
  </si>
  <si>
    <t>17-(15)-17-(15)-1-(2)-47.5-(31.5)-1</t>
  </si>
  <si>
    <t>17-(15)-17-(15)-1-(2)-13.5-34-28-(3)-1</t>
  </si>
  <si>
    <t>17-(15)-17-(15)-1-(2)-75.5-(3)-1</t>
  </si>
  <si>
    <t>Trauma Hypnotism Girl Satori! - (More Trauma Mix)</t>
  </si>
  <si>
    <t>7-7-(61)-6-(2)-7-(11)-7-7.5</t>
  </si>
  <si>
    <t>14-(61)-6-(2)-7-(11)-14.5</t>
  </si>
  <si>
    <t>7.5-7.5-(25.5)-7-7-(61)-15-(3)-24</t>
  </si>
  <si>
    <t>15-(25.5)-14-(61)-15-(3)-24</t>
  </si>
  <si>
    <t>15.5-7.5-7.5-(25.5)-7-7-(27)-8-(26)-15-(3)-24-(2)-14</t>
  </si>
  <si>
    <t>30.5-(25.5)-14-(27)-8-(26)-15-(3)-24-(2)-14</t>
  </si>
  <si>
    <t>tripping contact - (Phantom remix)</t>
  </si>
  <si>
    <t>2-(33)-1-(12)-2-(17.5)-3-(1.5)-3-(5.5)-3.5-(29.5)-1.5-1.5-1.5-1.5-1.5-1.5-1.5-1.5-(12)-2.5-1-(15)-1.5-(14)-1.5-(29)-3-(48)-1.5-(14)-1.5</t>
  </si>
  <si>
    <t>2-(33)-1-(12)-2-(17.5)-3-(1.5)-3-(5.5)-3.5-(29.5)-12-(12)-3.5-(15)-1.5-(14)-1.5-(29)-3-(48)-1.5-(14)-1.5</t>
  </si>
  <si>
    <t>2-(33)-1-(12)-3-8-7-3-(1.5)-3-(5.5)-5-(28)-1.5-1.5-1.5-1.5-1.5-1.5-1.5-1.5-(12)-2.5-1-(15)-13.5-2.5-(9)-7.5-8-(4)-3-(48)-13.5-2.5</t>
  </si>
  <si>
    <t>2-(33)-1-(12)-21-(1.5)-3-(5.5)-5-(28)-12-(12)-3.5-(15)-16-(9)-15.5-(4)-3-(48)-16</t>
  </si>
  <si>
    <t>2-(1.5)-8.5-7-10-1-3-1-(12)-3-8-25-(28)-1.5-1.5-1.5-1.5-1.5-1.5-1.5-1.5-(12)-2.5-29-2.5-(9)-7.5-15-(33.5)-27.5-2.5</t>
  </si>
  <si>
    <t>2-(1.5)-30.5-(12)-36-(28)-12-(12)-34-(9)-22.5-(33.5)-30</t>
  </si>
  <si>
    <t>2-(1.5)-8.5-17.5-2-3-16-33-(28)-1.5-1.5-1.5-9.5-(8)-6.5-32.5-15.5-15-(33)-31.5-25.5-1-3</t>
  </si>
  <si>
    <t>2-(1.5)-80-(28)-14-(8)-69.5-(33)-61</t>
  </si>
  <si>
    <t>Yoru no Tobari yo, Sayounara - (Motenai kara Remix suru wa mix)</t>
  </si>
  <si>
    <t>1-(15)-2-(36)-2-(38)-1</t>
  </si>
  <si>
    <t>3-11-8-8-12.5-(22.5)-2-12.5-(12.5)-3-9-15.5-(12.5)-3</t>
  </si>
  <si>
    <t>42.5-(22.5)-14.5-(12.5)-27.5-(12.5)-3</t>
  </si>
  <si>
    <t>3-11-8-8-12.5-16-8-12.5-(12.5)-3-9-15.5-(12.5)-3</t>
  </si>
  <si>
    <t>79-(12.5)-27.5-(12.5)-3</t>
  </si>
  <si>
    <t>15-11-8-8-12.5-16-8-12.5-15-9-15.5-15</t>
  </si>
  <si>
    <t>145.5</t>
  </si>
  <si>
    <t>Melano</t>
  </si>
  <si>
    <t>On Fire</t>
  </si>
  <si>
    <t>2-(78)-2</t>
  </si>
  <si>
    <t>2-16-(62)-2-16</t>
  </si>
  <si>
    <t>18-(62)-18</t>
  </si>
  <si>
    <t>2-16-2-(2)-2-(2)-2-(2)-2-(48)-2-16-2-(2)-2-(2)-2-(2)-2</t>
  </si>
  <si>
    <t>20-(2)-2-(2)-2-(2)-2-(48)-20-(2)-2-(2)-2-(2)-2</t>
  </si>
  <si>
    <t>2-16-16.5-(46)-2-16-16.5</t>
  </si>
  <si>
    <t>34.5-(46)-34.5</t>
  </si>
  <si>
    <t>negi &amp; Kazmasa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</si>
</sst>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7C777"/>
        <bgColor indexed="64"/>
      </patternFill>
    </fill>
    <fill>
      <patternFill patternType="solid">
        <fgColor rgb="FFFFD961"/>
        <bgColor indexed="64"/>
      </patternFill>
    </fill>
    <fill>
      <patternFill patternType="solid">
        <fgColor rgb="FFFF3737"/>
        <bgColor indexed="64"/>
      </patternFill>
    </fill>
    <fill>
      <patternFill patternType="solid">
        <fgColor rgb="FF5399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/>
    <xf numFmtId="0" fontId="1" fillId="2" borderId="1" xfId="0" applyFont="1" applyFill="1" applyBorder="1" applyProtection="1">
      <protection locked="0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Protection="1">
      <protection locked="0"/>
    </xf>
    <xf numFmtId="49" fontId="0" fillId="2" borderId="4" xfId="0" applyNumberFormat="1" applyFill="1" applyBorder="1" applyProtection="1">
      <protection locked="0"/>
    </xf>
    <xf numFmtId="1" fontId="0" fillId="2" borderId="5" xfId="0" applyNumberFormat="1" applyFill="1" applyBorder="1" applyAlignment="1" applyProtection="1">
      <alignment horizontal="center"/>
      <protection locked="0"/>
    </xf>
    <xf numFmtId="49" fontId="0" fillId="2" borderId="6" xfId="0" applyNumberFormat="1" applyFill="1" applyBorder="1" applyProtection="1">
      <protection locked="0"/>
    </xf>
    <xf numFmtId="49" fontId="0" fillId="3" borderId="11" xfId="0" applyNumberFormat="1" applyFill="1" applyBorder="1" applyProtection="1">
      <protection locked="0"/>
    </xf>
    <xf numFmtId="49" fontId="0" fillId="3" borderId="9" xfId="0" applyNumberFormat="1" applyFill="1" applyBorder="1" applyProtection="1">
      <protection locked="0"/>
    </xf>
    <xf numFmtId="0" fontId="1" fillId="6" borderId="7" xfId="0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8" xfId="0" applyFont="1" applyFill="1" applyBorder="1" applyAlignment="1" applyProtection="1">
      <alignment horizontal="center" vertical="center"/>
      <protection locked="0"/>
    </xf>
    <xf numFmtId="0" fontId="1" fillId="6" borderId="10" xfId="0" applyFont="1" applyFill="1" applyBorder="1" applyAlignment="1" applyProtection="1">
      <alignment horizontal="center" vertical="center"/>
      <protection locked="0"/>
    </xf>
    <xf numFmtId="0" fontId="1" fillId="7" borderId="7" xfId="0" applyFont="1" applyFill="1" applyBorder="1" applyAlignment="1" applyProtection="1">
      <alignment horizontal="center" vertical="center"/>
      <protection locked="0"/>
    </xf>
    <xf numFmtId="0" fontId="1" fillId="7" borderId="4" xfId="0" applyFont="1" applyFill="1" applyBorder="1" applyAlignment="1" applyProtection="1">
      <alignment horizontal="center" vertical="center"/>
      <protection locked="0"/>
    </xf>
    <xf numFmtId="0" fontId="1" fillId="7" borderId="8" xfId="0" applyFont="1" applyFill="1" applyBorder="1" applyAlignment="1" applyProtection="1">
      <alignment horizontal="center" vertical="center"/>
      <protection locked="0"/>
    </xf>
    <xf numFmtId="0" fontId="1" fillId="7" borderId="10" xfId="0" applyFont="1" applyFill="1" applyBorder="1" applyAlignment="1" applyProtection="1">
      <alignment horizontal="center" vertical="center"/>
      <protection locked="0"/>
    </xf>
    <xf numFmtId="0" fontId="1" fillId="4" borderId="7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8" xfId="0" applyFont="1" applyFill="1" applyBorder="1" applyAlignment="1" applyProtection="1">
      <alignment horizontal="center" vertical="center"/>
      <protection locked="0"/>
    </xf>
    <xf numFmtId="0" fontId="1" fillId="4" borderId="10" xfId="0" applyFont="1" applyFill="1" applyBorder="1" applyAlignment="1" applyProtection="1">
      <alignment horizontal="center" vertical="center"/>
      <protection locked="0"/>
    </xf>
    <xf numFmtId="0" fontId="1" fillId="5" borderId="7" xfId="0" applyFont="1" applyFill="1" applyBorder="1" applyAlignment="1" applyProtection="1">
      <alignment horizontal="center" vertical="center"/>
      <protection locked="0"/>
    </xf>
    <xf numFmtId="0" fontId="1" fillId="5" borderId="4" xfId="0" applyFont="1" applyFill="1" applyBorder="1" applyAlignment="1" applyProtection="1">
      <alignment horizontal="center" vertical="center"/>
      <protection locked="0"/>
    </xf>
    <xf numFmtId="0" fontId="1" fillId="5" borderId="8" xfId="0" applyFont="1" applyFill="1" applyBorder="1" applyAlignment="1" applyProtection="1">
      <alignment horizontal="center" vertical="center"/>
      <protection locked="0"/>
    </xf>
    <xf numFmtId="0" fontId="1" fillId="5" borderId="10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'Difficulty Spread'!$B$1</c:f>
              <c:strCache>
                <c:ptCount val="1"/>
                <c:pt idx="0">
                  <c:v>Count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'Difficulty Spread'!$A$2:$A$10</c:f>
              <c:numCache>
                <c:formatCode>General</c:formatCode>
                <c:ptCount val="9"/>
                <c:pt idx="0">
                  <c:v>10</c:v>
                </c:pt>
                <c:pt idx="1">
                  <c:v>11</c:v>
                </c:pt>
                <c:pt idx="2">
                  <c:v>12</c:v>
                </c:pt>
                <c:pt idx="3">
                  <c:v>13</c:v>
                </c:pt>
                <c:pt idx="4">
                  <c:v>14</c:v>
                </c:pt>
                <c:pt idx="5">
                  <c:v>15</c:v>
                </c:pt>
                <c:pt idx="6">
                  <c:v>16</c:v>
                </c:pt>
                <c:pt idx="7">
                  <c:v>17</c:v>
                </c:pt>
                <c:pt idx="8">
                  <c:v>18</c:v>
                </c:pt>
              </c:numCache>
            </c:numRef>
          </c:cat>
          <c:val>
            <c:numRef>
              <c:f>'Difficulty Spread'!$B$2:$B$10</c:f>
              <c:numCache>
                <c:formatCode>General</c:formatCode>
                <c:ptCount val="9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5</c:v>
                </c:pt>
                <c:pt idx="4">
                  <c:v>6</c:v>
                </c:pt>
                <c:pt idx="5">
                  <c:v>11</c:v>
                </c:pt>
                <c:pt idx="6">
                  <c:v>7</c:v>
                </c:pt>
                <c:pt idx="7">
                  <c:v>5</c:v>
                </c:pt>
                <c:pt idx="8">
                  <c:v>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-615207952"/>
        <c:axId val="-615210128"/>
      </c:barChart>
      <c:catAx>
        <c:axId val="-6152079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Chart Difficulty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15210128"/>
        <c:crosses val="autoZero"/>
        <c:auto val="1"/>
        <c:lblAlgn val="ctr"/>
        <c:lblOffset val="100"/>
        <c:noMultiLvlLbl val="0"/>
      </c:catAx>
      <c:valAx>
        <c:axId val="-615210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Charts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615207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11</xdr:col>
      <xdr:colOff>447675</xdr:colOff>
      <xdr:row>21</xdr:row>
      <xdr:rowOff>166688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B1:D133"/>
  <sheetViews>
    <sheetView showGridLines="0" tabSelected="1" workbookViewId="0"/>
  </sheetViews>
  <sheetFormatPr defaultRowHeight="15" x14ac:dyDescent="0.25"/>
  <cols>
    <col min="1" max="1" width="3.28515625" customWidth="1"/>
    <col min="2" max="2" width="28.85546875" bestFit="1" customWidth="1"/>
    <col min="3" max="3" width="5.140625" bestFit="1" customWidth="1"/>
    <col min="4" max="4" width="141" bestFit="1" customWidth="1"/>
  </cols>
  <sheetData>
    <row r="1" spans="2:4" ht="15.75" thickBot="1" x14ac:dyDescent="0.3"/>
    <row r="2" spans="2:4" x14ac:dyDescent="0.25">
      <c r="B2" s="2" t="s">
        <v>23</v>
      </c>
      <c r="C2" s="3" t="s">
        <v>8</v>
      </c>
      <c r="D2" s="4" t="s">
        <v>24</v>
      </c>
    </row>
    <row r="3" spans="2:4" ht="15.75" thickBot="1" x14ac:dyDescent="0.3">
      <c r="B3" s="5" t="s">
        <v>10</v>
      </c>
      <c r="C3" s="6">
        <v>179</v>
      </c>
      <c r="D3" s="7" t="s">
        <v>25</v>
      </c>
    </row>
    <row r="4" spans="2:4" x14ac:dyDescent="0.25">
      <c r="B4" s="18" t="s">
        <v>3</v>
      </c>
      <c r="C4" s="20">
        <v>11</v>
      </c>
      <c r="D4" s="9" t="s">
        <v>26</v>
      </c>
    </row>
    <row r="5" spans="2:4" ht="15.75" thickBot="1" x14ac:dyDescent="0.3">
      <c r="B5" s="19"/>
      <c r="C5" s="21"/>
      <c r="D5" s="8" t="s">
        <v>26</v>
      </c>
    </row>
    <row r="6" spans="2:4" x14ac:dyDescent="0.25">
      <c r="B6" s="22" t="s">
        <v>2</v>
      </c>
      <c r="C6" s="24">
        <v>13</v>
      </c>
      <c r="D6" s="9" t="s">
        <v>27</v>
      </c>
    </row>
    <row r="7" spans="2:4" ht="15.75" thickBot="1" x14ac:dyDescent="0.3">
      <c r="B7" s="23"/>
      <c r="C7" s="25"/>
      <c r="D7" s="8" t="s">
        <v>28</v>
      </c>
    </row>
    <row r="8" spans="2:4" x14ac:dyDescent="0.25">
      <c r="B8" s="10" t="s">
        <v>1</v>
      </c>
      <c r="C8" s="12">
        <v>14</v>
      </c>
      <c r="D8" s="9" t="s">
        <v>29</v>
      </c>
    </row>
    <row r="9" spans="2:4" ht="15.75" thickBot="1" x14ac:dyDescent="0.3">
      <c r="B9" s="11"/>
      <c r="C9" s="13"/>
      <c r="D9" s="8" t="s">
        <v>30</v>
      </c>
    </row>
    <row r="10" spans="2:4" x14ac:dyDescent="0.25">
      <c r="B10" s="14" t="s">
        <v>0</v>
      </c>
      <c r="C10" s="16">
        <v>15</v>
      </c>
      <c r="D10" s="9" t="s">
        <v>31</v>
      </c>
    </row>
    <row r="11" spans="2:4" ht="15.75" thickBot="1" x14ac:dyDescent="0.3">
      <c r="B11" s="15"/>
      <c r="C11" s="17"/>
      <c r="D11" s="8" t="s">
        <v>32</v>
      </c>
    </row>
    <row r="12" spans="2:4" ht="15.75" thickBot="1" x14ac:dyDescent="0.3"/>
    <row r="13" spans="2:4" x14ac:dyDescent="0.25">
      <c r="B13" s="2" t="s">
        <v>23</v>
      </c>
      <c r="C13" s="3" t="s">
        <v>8</v>
      </c>
      <c r="D13" s="4" t="s">
        <v>24</v>
      </c>
    </row>
    <row r="14" spans="2:4" ht="15.75" thickBot="1" x14ac:dyDescent="0.3">
      <c r="B14" s="5" t="s">
        <v>5</v>
      </c>
      <c r="C14" s="6">
        <v>175</v>
      </c>
      <c r="D14" s="7" t="s">
        <v>4</v>
      </c>
    </row>
    <row r="15" spans="2:4" x14ac:dyDescent="0.25">
      <c r="B15" s="18" t="s">
        <v>3</v>
      </c>
      <c r="C15" s="20">
        <v>11</v>
      </c>
      <c r="D15" s="9" t="s">
        <v>33</v>
      </c>
    </row>
    <row r="16" spans="2:4" ht="15.75" thickBot="1" x14ac:dyDescent="0.3">
      <c r="B16" s="19"/>
      <c r="C16" s="21"/>
      <c r="D16" s="8" t="s">
        <v>33</v>
      </c>
    </row>
    <row r="17" spans="2:4" x14ac:dyDescent="0.25">
      <c r="B17" s="22" t="s">
        <v>2</v>
      </c>
      <c r="C17" s="24">
        <v>13</v>
      </c>
      <c r="D17" s="9" t="s">
        <v>34</v>
      </c>
    </row>
    <row r="18" spans="2:4" ht="15.75" thickBot="1" x14ac:dyDescent="0.3">
      <c r="B18" s="23"/>
      <c r="C18" s="25"/>
      <c r="D18" s="8" t="s">
        <v>35</v>
      </c>
    </row>
    <row r="19" spans="2:4" x14ac:dyDescent="0.25">
      <c r="B19" s="10" t="s">
        <v>1</v>
      </c>
      <c r="C19" s="12">
        <v>15</v>
      </c>
      <c r="D19" s="9" t="s">
        <v>36</v>
      </c>
    </row>
    <row r="20" spans="2:4" ht="15.75" thickBot="1" x14ac:dyDescent="0.3">
      <c r="B20" s="11"/>
      <c r="C20" s="13"/>
      <c r="D20" s="8" t="s">
        <v>37</v>
      </c>
    </row>
    <row r="21" spans="2:4" x14ac:dyDescent="0.25">
      <c r="B21" s="14" t="s">
        <v>0</v>
      </c>
      <c r="C21" s="16">
        <v>16</v>
      </c>
      <c r="D21" s="9" t="s">
        <v>38</v>
      </c>
    </row>
    <row r="22" spans="2:4" ht="15.75" thickBot="1" x14ac:dyDescent="0.3">
      <c r="B22" s="15"/>
      <c r="C22" s="17"/>
      <c r="D22" s="8" t="s">
        <v>39</v>
      </c>
    </row>
    <row r="23" spans="2:4" ht="15.75" thickBot="1" x14ac:dyDescent="0.3"/>
    <row r="24" spans="2:4" x14ac:dyDescent="0.25">
      <c r="B24" s="2" t="s">
        <v>23</v>
      </c>
      <c r="C24" s="3" t="s">
        <v>8</v>
      </c>
      <c r="D24" s="4" t="s">
        <v>24</v>
      </c>
    </row>
    <row r="25" spans="2:4" ht="15.75" thickBot="1" x14ac:dyDescent="0.3">
      <c r="B25" s="5" t="s">
        <v>6</v>
      </c>
      <c r="C25" s="6">
        <v>190</v>
      </c>
      <c r="D25" s="7" t="s">
        <v>40</v>
      </c>
    </row>
    <row r="26" spans="2:4" x14ac:dyDescent="0.25">
      <c r="B26" s="18" t="s">
        <v>3</v>
      </c>
      <c r="C26" s="20">
        <v>11</v>
      </c>
      <c r="D26" s="9" t="s">
        <v>41</v>
      </c>
    </row>
    <row r="27" spans="2:4" ht="15.75" thickBot="1" x14ac:dyDescent="0.3">
      <c r="B27" s="19"/>
      <c r="C27" s="21"/>
      <c r="D27" s="8" t="s">
        <v>41</v>
      </c>
    </row>
    <row r="28" spans="2:4" x14ac:dyDescent="0.25">
      <c r="B28" s="22" t="s">
        <v>2</v>
      </c>
      <c r="C28" s="24">
        <v>12</v>
      </c>
      <c r="D28" s="9" t="s">
        <v>42</v>
      </c>
    </row>
    <row r="29" spans="2:4" ht="15.75" thickBot="1" x14ac:dyDescent="0.3">
      <c r="B29" s="23"/>
      <c r="C29" s="25"/>
      <c r="D29" s="8" t="s">
        <v>43</v>
      </c>
    </row>
    <row r="30" spans="2:4" x14ac:dyDescent="0.25">
      <c r="B30" s="10" t="s">
        <v>1</v>
      </c>
      <c r="C30" s="12">
        <v>14</v>
      </c>
      <c r="D30" s="9" t="s">
        <v>44</v>
      </c>
    </row>
    <row r="31" spans="2:4" ht="15.75" thickBot="1" x14ac:dyDescent="0.3">
      <c r="B31" s="11"/>
      <c r="C31" s="13"/>
      <c r="D31" s="8" t="s">
        <v>45</v>
      </c>
    </row>
    <row r="32" spans="2:4" x14ac:dyDescent="0.25">
      <c r="B32" s="14" t="s">
        <v>0</v>
      </c>
      <c r="C32" s="16">
        <v>15</v>
      </c>
      <c r="D32" s="9" t="s">
        <v>46</v>
      </c>
    </row>
    <row r="33" spans="2:4" ht="15.75" thickBot="1" x14ac:dyDescent="0.3">
      <c r="B33" s="15"/>
      <c r="C33" s="17"/>
      <c r="D33" s="8" t="s">
        <v>47</v>
      </c>
    </row>
    <row r="34" spans="2:4" ht="15.75" thickBot="1" x14ac:dyDescent="0.3"/>
    <row r="35" spans="2:4" x14ac:dyDescent="0.25">
      <c r="B35" s="2" t="s">
        <v>23</v>
      </c>
      <c r="C35" s="3" t="s">
        <v>8</v>
      </c>
      <c r="D35" s="4" t="s">
        <v>24</v>
      </c>
    </row>
    <row r="36" spans="2:4" ht="15.75" thickBot="1" x14ac:dyDescent="0.3">
      <c r="B36" s="5" t="s">
        <v>14</v>
      </c>
      <c r="C36" s="6">
        <v>202</v>
      </c>
      <c r="D36" s="7" t="s">
        <v>13</v>
      </c>
    </row>
    <row r="37" spans="2:4" x14ac:dyDescent="0.25">
      <c r="B37" s="18" t="s">
        <v>3</v>
      </c>
      <c r="C37" s="20">
        <v>12</v>
      </c>
      <c r="D37" s="9" t="s">
        <v>48</v>
      </c>
    </row>
    <row r="38" spans="2:4" ht="15.75" thickBot="1" x14ac:dyDescent="0.3">
      <c r="B38" s="19"/>
      <c r="C38" s="21"/>
      <c r="D38" s="8" t="s">
        <v>48</v>
      </c>
    </row>
    <row r="39" spans="2:4" x14ac:dyDescent="0.25">
      <c r="B39" s="22" t="s">
        <v>2</v>
      </c>
      <c r="C39" s="24">
        <v>15</v>
      </c>
      <c r="D39" s="9" t="s">
        <v>49</v>
      </c>
    </row>
    <row r="40" spans="2:4" ht="15.75" thickBot="1" x14ac:dyDescent="0.3">
      <c r="B40" s="23"/>
      <c r="C40" s="25"/>
      <c r="D40" s="8" t="s">
        <v>50</v>
      </c>
    </row>
    <row r="41" spans="2:4" x14ac:dyDescent="0.25">
      <c r="B41" s="10" t="s">
        <v>1</v>
      </c>
      <c r="C41" s="12">
        <v>16</v>
      </c>
      <c r="D41" s="9" t="s">
        <v>51</v>
      </c>
    </row>
    <row r="42" spans="2:4" ht="15.75" thickBot="1" x14ac:dyDescent="0.3">
      <c r="B42" s="11"/>
      <c r="C42" s="13"/>
      <c r="D42" s="8" t="s">
        <v>52</v>
      </c>
    </row>
    <row r="43" spans="2:4" x14ac:dyDescent="0.25">
      <c r="B43" s="14" t="s">
        <v>0</v>
      </c>
      <c r="C43" s="16">
        <v>17</v>
      </c>
      <c r="D43" s="9" t="s">
        <v>53</v>
      </c>
    </row>
    <row r="44" spans="2:4" ht="15.75" thickBot="1" x14ac:dyDescent="0.3">
      <c r="B44" s="15"/>
      <c r="C44" s="17"/>
      <c r="D44" s="8" t="s">
        <v>54</v>
      </c>
    </row>
    <row r="45" spans="2:4" ht="15.75" thickBot="1" x14ac:dyDescent="0.3"/>
    <row r="46" spans="2:4" x14ac:dyDescent="0.25">
      <c r="B46" s="2" t="s">
        <v>23</v>
      </c>
      <c r="C46" s="3" t="s">
        <v>8</v>
      </c>
      <c r="D46" s="4" t="s">
        <v>24</v>
      </c>
    </row>
    <row r="47" spans="2:4" ht="15.75" thickBot="1" x14ac:dyDescent="0.3">
      <c r="B47" s="5" t="s">
        <v>116</v>
      </c>
      <c r="C47" s="6">
        <v>190</v>
      </c>
      <c r="D47" s="7" t="s">
        <v>7</v>
      </c>
    </row>
    <row r="48" spans="2:4" x14ac:dyDescent="0.25">
      <c r="B48" s="18" t="s">
        <v>3</v>
      </c>
      <c r="C48" s="20">
        <v>11</v>
      </c>
      <c r="D48" s="9" t="s">
        <v>55</v>
      </c>
    </row>
    <row r="49" spans="2:4" ht="15.75" thickBot="1" x14ac:dyDescent="0.3">
      <c r="B49" s="19"/>
      <c r="C49" s="21"/>
      <c r="D49" s="8" t="s">
        <v>55</v>
      </c>
    </row>
    <row r="50" spans="2:4" x14ac:dyDescent="0.25">
      <c r="B50" s="22" t="s">
        <v>2</v>
      </c>
      <c r="C50" s="24">
        <v>14</v>
      </c>
      <c r="D50" s="9" t="s">
        <v>56</v>
      </c>
    </row>
    <row r="51" spans="2:4" ht="15.75" thickBot="1" x14ac:dyDescent="0.3">
      <c r="B51" s="23"/>
      <c r="C51" s="25"/>
      <c r="D51" s="8" t="s">
        <v>57</v>
      </c>
    </row>
    <row r="52" spans="2:4" x14ac:dyDescent="0.25">
      <c r="B52" s="10" t="s">
        <v>1</v>
      </c>
      <c r="C52" s="12">
        <v>15</v>
      </c>
      <c r="D52" s="9" t="s">
        <v>58</v>
      </c>
    </row>
    <row r="53" spans="2:4" ht="15.75" thickBot="1" x14ac:dyDescent="0.3">
      <c r="B53" s="11"/>
      <c r="C53" s="13"/>
      <c r="D53" s="8" t="s">
        <v>59</v>
      </c>
    </row>
    <row r="54" spans="2:4" x14ac:dyDescent="0.25">
      <c r="B54" s="14" t="s">
        <v>0</v>
      </c>
      <c r="C54" s="16">
        <v>16</v>
      </c>
      <c r="D54" s="9" t="s">
        <v>60</v>
      </c>
    </row>
    <row r="55" spans="2:4" ht="15.75" thickBot="1" x14ac:dyDescent="0.3">
      <c r="B55" s="15"/>
      <c r="C55" s="17"/>
      <c r="D55" s="8" t="s">
        <v>61</v>
      </c>
    </row>
    <row r="56" spans="2:4" ht="15.75" thickBot="1" x14ac:dyDescent="0.3"/>
    <row r="57" spans="2:4" x14ac:dyDescent="0.25">
      <c r="B57" s="2" t="s">
        <v>23</v>
      </c>
      <c r="C57" s="3" t="s">
        <v>8</v>
      </c>
      <c r="D57" s="4" t="s">
        <v>24</v>
      </c>
    </row>
    <row r="58" spans="2:4" ht="15.75" thickBot="1" x14ac:dyDescent="0.3">
      <c r="B58" s="5" t="s">
        <v>107</v>
      </c>
      <c r="C58" s="6">
        <v>172</v>
      </c>
      <c r="D58" s="7" t="s">
        <v>108</v>
      </c>
    </row>
    <row r="59" spans="2:4" x14ac:dyDescent="0.25">
      <c r="B59" s="18" t="s">
        <v>3</v>
      </c>
      <c r="C59" s="20">
        <v>10</v>
      </c>
      <c r="D59" s="9" t="s">
        <v>109</v>
      </c>
    </row>
    <row r="60" spans="2:4" ht="15.75" thickBot="1" x14ac:dyDescent="0.3">
      <c r="B60" s="19"/>
      <c r="C60" s="21"/>
      <c r="D60" s="8" t="s">
        <v>109</v>
      </c>
    </row>
    <row r="61" spans="2:4" x14ac:dyDescent="0.25">
      <c r="B61" s="22" t="s">
        <v>2</v>
      </c>
      <c r="C61" s="24">
        <v>12</v>
      </c>
      <c r="D61" s="9" t="s">
        <v>110</v>
      </c>
    </row>
    <row r="62" spans="2:4" ht="15.75" thickBot="1" x14ac:dyDescent="0.3">
      <c r="B62" s="23"/>
      <c r="C62" s="25"/>
      <c r="D62" s="8" t="s">
        <v>111</v>
      </c>
    </row>
    <row r="63" spans="2:4" x14ac:dyDescent="0.25">
      <c r="B63" s="10" t="s">
        <v>1</v>
      </c>
      <c r="C63" s="12">
        <v>13</v>
      </c>
      <c r="D63" s="9" t="s">
        <v>112</v>
      </c>
    </row>
    <row r="64" spans="2:4" ht="15.75" thickBot="1" x14ac:dyDescent="0.3">
      <c r="B64" s="11"/>
      <c r="C64" s="13"/>
      <c r="D64" s="8" t="s">
        <v>113</v>
      </c>
    </row>
    <row r="65" spans="2:4" x14ac:dyDescent="0.25">
      <c r="B65" s="14" t="s">
        <v>0</v>
      </c>
      <c r="C65" s="16">
        <v>14</v>
      </c>
      <c r="D65" s="9" t="s">
        <v>114</v>
      </c>
    </row>
    <row r="66" spans="2:4" ht="15.75" thickBot="1" x14ac:dyDescent="0.3">
      <c r="B66" s="15"/>
      <c r="C66" s="17"/>
      <c r="D66" s="8" t="s">
        <v>115</v>
      </c>
    </row>
    <row r="68" spans="2:4" ht="15.75" thickBot="1" x14ac:dyDescent="0.3"/>
    <row r="69" spans="2:4" x14ac:dyDescent="0.25">
      <c r="B69" s="2" t="s">
        <v>23</v>
      </c>
      <c r="C69" s="3" t="s">
        <v>8</v>
      </c>
      <c r="D69" s="4" t="s">
        <v>24</v>
      </c>
    </row>
    <row r="70" spans="2:4" ht="15.75" thickBot="1" x14ac:dyDescent="0.3">
      <c r="B70" s="5" t="s">
        <v>20</v>
      </c>
      <c r="C70" s="6">
        <v>170</v>
      </c>
      <c r="D70" s="7" t="s">
        <v>18</v>
      </c>
    </row>
    <row r="71" spans="2:4" x14ac:dyDescent="0.25">
      <c r="B71" s="18" t="s">
        <v>3</v>
      </c>
      <c r="C71" s="20">
        <v>10</v>
      </c>
      <c r="D71" s="9" t="s">
        <v>62</v>
      </c>
    </row>
    <row r="72" spans="2:4" ht="15.75" thickBot="1" x14ac:dyDescent="0.3">
      <c r="B72" s="19"/>
      <c r="C72" s="21"/>
      <c r="D72" s="8" t="s">
        <v>62</v>
      </c>
    </row>
    <row r="73" spans="2:4" x14ac:dyDescent="0.25">
      <c r="B73" s="22" t="s">
        <v>2</v>
      </c>
      <c r="C73" s="24">
        <v>14</v>
      </c>
      <c r="D73" s="9" t="s">
        <v>63</v>
      </c>
    </row>
    <row r="74" spans="2:4" ht="15.75" thickBot="1" x14ac:dyDescent="0.3">
      <c r="B74" s="23"/>
      <c r="C74" s="25"/>
      <c r="D74" s="8" t="s">
        <v>64</v>
      </c>
    </row>
    <row r="75" spans="2:4" x14ac:dyDescent="0.25">
      <c r="B75" s="10" t="s">
        <v>1</v>
      </c>
      <c r="C75" s="12">
        <v>15</v>
      </c>
      <c r="D75" s="9" t="s">
        <v>65</v>
      </c>
    </row>
    <row r="76" spans="2:4" ht="15.75" thickBot="1" x14ac:dyDescent="0.3">
      <c r="B76" s="11"/>
      <c r="C76" s="13"/>
      <c r="D76" s="8" t="s">
        <v>66</v>
      </c>
    </row>
    <row r="77" spans="2:4" x14ac:dyDescent="0.25">
      <c r="B77" s="14" t="s">
        <v>0</v>
      </c>
      <c r="C77" s="16">
        <v>16</v>
      </c>
      <c r="D77" s="9" t="s">
        <v>67</v>
      </c>
    </row>
    <row r="78" spans="2:4" ht="15.75" thickBot="1" x14ac:dyDescent="0.3">
      <c r="B78" s="15"/>
      <c r="C78" s="17"/>
      <c r="D78" s="8" t="s">
        <v>68</v>
      </c>
    </row>
    <row r="79" spans="2:4" ht="15.75" thickBot="1" x14ac:dyDescent="0.3"/>
    <row r="80" spans="2:4" x14ac:dyDescent="0.25">
      <c r="B80" s="2" t="s">
        <v>23</v>
      </c>
      <c r="C80" s="3" t="s">
        <v>8</v>
      </c>
      <c r="D80" s="4" t="s">
        <v>24</v>
      </c>
    </row>
    <row r="81" spans="2:4" ht="15.75" thickBot="1" x14ac:dyDescent="0.3">
      <c r="B81" s="5" t="s">
        <v>16</v>
      </c>
      <c r="C81" s="6">
        <v>215</v>
      </c>
      <c r="D81" s="7" t="s">
        <v>15</v>
      </c>
    </row>
    <row r="82" spans="2:4" x14ac:dyDescent="0.25">
      <c r="B82" s="18" t="s">
        <v>3</v>
      </c>
      <c r="C82" s="20">
        <v>13</v>
      </c>
      <c r="D82" s="9" t="s">
        <v>69</v>
      </c>
    </row>
    <row r="83" spans="2:4" ht="15.75" thickBot="1" x14ac:dyDescent="0.3">
      <c r="B83" s="19"/>
      <c r="C83" s="21"/>
      <c r="D83" s="8" t="s">
        <v>69</v>
      </c>
    </row>
    <row r="84" spans="2:4" x14ac:dyDescent="0.25">
      <c r="B84" s="22" t="s">
        <v>2</v>
      </c>
      <c r="C84" s="24">
        <v>15</v>
      </c>
      <c r="D84" s="9" t="s">
        <v>70</v>
      </c>
    </row>
    <row r="85" spans="2:4" ht="15.75" thickBot="1" x14ac:dyDescent="0.3">
      <c r="B85" s="23"/>
      <c r="C85" s="25"/>
      <c r="D85" s="8" t="s">
        <v>71</v>
      </c>
    </row>
    <row r="86" spans="2:4" x14ac:dyDescent="0.25">
      <c r="B86" s="10" t="s">
        <v>1</v>
      </c>
      <c r="C86" s="12">
        <v>17</v>
      </c>
      <c r="D86" s="9" t="s">
        <v>72</v>
      </c>
    </row>
    <row r="87" spans="2:4" ht="15.75" thickBot="1" x14ac:dyDescent="0.3">
      <c r="B87" s="11"/>
      <c r="C87" s="13"/>
      <c r="D87" s="8" t="s">
        <v>73</v>
      </c>
    </row>
    <row r="88" spans="2:4" x14ac:dyDescent="0.25">
      <c r="B88" s="14" t="s">
        <v>0</v>
      </c>
      <c r="C88" s="16">
        <v>18</v>
      </c>
      <c r="D88" s="9" t="s">
        <v>74</v>
      </c>
    </row>
    <row r="89" spans="2:4" ht="15.75" thickBot="1" x14ac:dyDescent="0.3">
      <c r="B89" s="15"/>
      <c r="C89" s="17"/>
      <c r="D89" s="8" t="s">
        <v>75</v>
      </c>
    </row>
    <row r="90" spans="2:4" ht="15.75" thickBot="1" x14ac:dyDescent="0.3"/>
    <row r="91" spans="2:4" x14ac:dyDescent="0.25">
      <c r="B91" s="2" t="s">
        <v>23</v>
      </c>
      <c r="C91" s="3" t="s">
        <v>8</v>
      </c>
      <c r="D91" s="4" t="s">
        <v>24</v>
      </c>
    </row>
    <row r="92" spans="2:4" ht="15.75" thickBot="1" x14ac:dyDescent="0.3">
      <c r="B92" s="5" t="s">
        <v>11</v>
      </c>
      <c r="C92" s="6">
        <v>214</v>
      </c>
      <c r="D92" s="7" t="s">
        <v>17</v>
      </c>
    </row>
    <row r="93" spans="2:4" x14ac:dyDescent="0.25">
      <c r="B93" s="18" t="s">
        <v>3</v>
      </c>
      <c r="C93" s="20">
        <v>13</v>
      </c>
      <c r="D93" s="9" t="s">
        <v>76</v>
      </c>
    </row>
    <row r="94" spans="2:4" ht="15.75" thickBot="1" x14ac:dyDescent="0.3">
      <c r="B94" s="19"/>
      <c r="C94" s="21"/>
      <c r="D94" s="8" t="s">
        <v>76</v>
      </c>
    </row>
    <row r="95" spans="2:4" x14ac:dyDescent="0.25">
      <c r="B95" s="22" t="s">
        <v>2</v>
      </c>
      <c r="C95" s="24">
        <v>15</v>
      </c>
      <c r="D95" s="9" t="s">
        <v>77</v>
      </c>
    </row>
    <row r="96" spans="2:4" ht="15.75" thickBot="1" x14ac:dyDescent="0.3">
      <c r="B96" s="23"/>
      <c r="C96" s="25"/>
      <c r="D96" s="8" t="s">
        <v>78</v>
      </c>
    </row>
    <row r="97" spans="2:4" x14ac:dyDescent="0.25">
      <c r="B97" s="10" t="s">
        <v>1</v>
      </c>
      <c r="C97" s="12">
        <v>17</v>
      </c>
      <c r="D97" s="9" t="s">
        <v>79</v>
      </c>
    </row>
    <row r="98" spans="2:4" ht="15.75" thickBot="1" x14ac:dyDescent="0.3">
      <c r="B98" s="11"/>
      <c r="C98" s="13"/>
      <c r="D98" s="8" t="s">
        <v>80</v>
      </c>
    </row>
    <row r="99" spans="2:4" x14ac:dyDescent="0.25">
      <c r="B99" s="14" t="s">
        <v>0</v>
      </c>
      <c r="C99" s="16">
        <v>18</v>
      </c>
      <c r="D99" s="9" t="s">
        <v>81</v>
      </c>
    </row>
    <row r="100" spans="2:4" ht="15.75" thickBot="1" x14ac:dyDescent="0.3">
      <c r="B100" s="15"/>
      <c r="C100" s="17"/>
      <c r="D100" s="8" t="s">
        <v>82</v>
      </c>
    </row>
    <row r="101" spans="2:4" ht="15.75" thickBot="1" x14ac:dyDescent="0.3"/>
    <row r="102" spans="2:4" x14ac:dyDescent="0.25">
      <c r="B102" s="2" t="s">
        <v>23</v>
      </c>
      <c r="C102" s="3" t="s">
        <v>8</v>
      </c>
      <c r="D102" s="4" t="s">
        <v>24</v>
      </c>
    </row>
    <row r="103" spans="2:4" ht="15.75" thickBot="1" x14ac:dyDescent="0.3">
      <c r="B103" s="5" t="s">
        <v>19</v>
      </c>
      <c r="C103" s="6">
        <v>210</v>
      </c>
      <c r="D103" s="7" t="s">
        <v>83</v>
      </c>
    </row>
    <row r="104" spans="2:4" x14ac:dyDescent="0.25">
      <c r="B104" s="18" t="s">
        <v>3</v>
      </c>
      <c r="C104" s="20">
        <v>12</v>
      </c>
      <c r="D104" s="9" t="s">
        <v>62</v>
      </c>
    </row>
    <row r="105" spans="2:4" ht="15.75" thickBot="1" x14ac:dyDescent="0.3">
      <c r="B105" s="19"/>
      <c r="C105" s="21"/>
      <c r="D105" s="8" t="s">
        <v>62</v>
      </c>
    </row>
    <row r="106" spans="2:4" x14ac:dyDescent="0.25">
      <c r="B106" s="22" t="s">
        <v>2</v>
      </c>
      <c r="C106" s="24">
        <v>15</v>
      </c>
      <c r="D106" s="9" t="s">
        <v>84</v>
      </c>
    </row>
    <row r="107" spans="2:4" ht="15.75" thickBot="1" x14ac:dyDescent="0.3">
      <c r="B107" s="23"/>
      <c r="C107" s="25"/>
      <c r="D107" s="8" t="s">
        <v>85</v>
      </c>
    </row>
    <row r="108" spans="2:4" x14ac:dyDescent="0.25">
      <c r="B108" s="10" t="s">
        <v>1</v>
      </c>
      <c r="C108" s="12">
        <v>16</v>
      </c>
      <c r="D108" s="9" t="s">
        <v>86</v>
      </c>
    </row>
    <row r="109" spans="2:4" ht="15.75" thickBot="1" x14ac:dyDescent="0.3">
      <c r="B109" s="11"/>
      <c r="C109" s="13"/>
      <c r="D109" s="8" t="s">
        <v>87</v>
      </c>
    </row>
    <row r="110" spans="2:4" x14ac:dyDescent="0.25">
      <c r="B110" s="14" t="s">
        <v>0</v>
      </c>
      <c r="C110" s="16">
        <v>17</v>
      </c>
      <c r="D110" s="9" t="s">
        <v>88</v>
      </c>
    </row>
    <row r="111" spans="2:4" ht="15.75" thickBot="1" x14ac:dyDescent="0.3">
      <c r="B111" s="15"/>
      <c r="C111" s="17"/>
      <c r="D111" s="8" t="s">
        <v>89</v>
      </c>
    </row>
    <row r="112" spans="2:4" ht="15.75" thickBot="1" x14ac:dyDescent="0.3"/>
    <row r="113" spans="2:4" x14ac:dyDescent="0.25">
      <c r="B113" s="2" t="s">
        <v>23</v>
      </c>
      <c r="C113" s="3" t="s">
        <v>8</v>
      </c>
      <c r="D113" s="4" t="s">
        <v>24</v>
      </c>
    </row>
    <row r="114" spans="2:4" ht="15.75" thickBot="1" x14ac:dyDescent="0.3">
      <c r="B114" s="5" t="s">
        <v>9</v>
      </c>
      <c r="C114" s="6">
        <v>175</v>
      </c>
      <c r="D114" s="7" t="s">
        <v>90</v>
      </c>
    </row>
    <row r="115" spans="2:4" x14ac:dyDescent="0.25">
      <c r="B115" s="18" t="s">
        <v>3</v>
      </c>
      <c r="C115" s="20">
        <v>12</v>
      </c>
      <c r="D115" s="9" t="s">
        <v>91</v>
      </c>
    </row>
    <row r="116" spans="2:4" ht="15.75" thickBot="1" x14ac:dyDescent="0.3">
      <c r="B116" s="19"/>
      <c r="C116" s="21"/>
      <c r="D116" s="8" t="s">
        <v>92</v>
      </c>
    </row>
    <row r="117" spans="2:4" x14ac:dyDescent="0.25">
      <c r="B117" s="22" t="s">
        <v>2</v>
      </c>
      <c r="C117" s="24">
        <v>14</v>
      </c>
      <c r="D117" s="9" t="s">
        <v>93</v>
      </c>
    </row>
    <row r="118" spans="2:4" ht="15.75" thickBot="1" x14ac:dyDescent="0.3">
      <c r="B118" s="23"/>
      <c r="C118" s="25"/>
      <c r="D118" s="8" t="s">
        <v>94</v>
      </c>
    </row>
    <row r="119" spans="2:4" x14ac:dyDescent="0.25">
      <c r="B119" s="10" t="s">
        <v>1</v>
      </c>
      <c r="C119" s="12">
        <v>15</v>
      </c>
      <c r="D119" s="9" t="s">
        <v>95</v>
      </c>
    </row>
    <row r="120" spans="2:4" ht="15.75" thickBot="1" x14ac:dyDescent="0.3">
      <c r="B120" s="11"/>
      <c r="C120" s="13"/>
      <c r="D120" s="8" t="s">
        <v>96</v>
      </c>
    </row>
    <row r="121" spans="2:4" x14ac:dyDescent="0.25">
      <c r="B121" s="14" t="s">
        <v>0</v>
      </c>
      <c r="C121" s="16">
        <v>16</v>
      </c>
      <c r="D121" s="9" t="s">
        <v>97</v>
      </c>
    </row>
    <row r="122" spans="2:4" ht="15.75" thickBot="1" x14ac:dyDescent="0.3">
      <c r="B122" s="15"/>
      <c r="C122" s="17"/>
      <c r="D122" s="8" t="s">
        <v>98</v>
      </c>
    </row>
    <row r="123" spans="2:4" ht="15.75" thickBot="1" x14ac:dyDescent="0.3"/>
    <row r="124" spans="2:4" x14ac:dyDescent="0.25">
      <c r="B124" s="2" t="s">
        <v>23</v>
      </c>
      <c r="C124" s="3" t="s">
        <v>8</v>
      </c>
      <c r="D124" s="4" t="s">
        <v>24</v>
      </c>
    </row>
    <row r="125" spans="2:4" ht="15.75" thickBot="1" x14ac:dyDescent="0.3">
      <c r="B125" s="5" t="s">
        <v>12</v>
      </c>
      <c r="C125" s="6">
        <v>190</v>
      </c>
      <c r="D125" s="7" t="s">
        <v>99</v>
      </c>
    </row>
    <row r="126" spans="2:4" x14ac:dyDescent="0.25">
      <c r="B126" s="18" t="s">
        <v>3</v>
      </c>
      <c r="C126" s="20">
        <v>11</v>
      </c>
      <c r="D126" s="9" t="s">
        <v>100</v>
      </c>
    </row>
    <row r="127" spans="2:4" ht="15.75" thickBot="1" x14ac:dyDescent="0.3">
      <c r="B127" s="19"/>
      <c r="C127" s="21"/>
      <c r="D127" s="8" t="s">
        <v>100</v>
      </c>
    </row>
    <row r="128" spans="2:4" x14ac:dyDescent="0.25">
      <c r="B128" s="22" t="s">
        <v>2</v>
      </c>
      <c r="C128" s="24">
        <v>15</v>
      </c>
      <c r="D128" s="9" t="s">
        <v>101</v>
      </c>
    </row>
    <row r="129" spans="2:4" ht="15.75" thickBot="1" x14ac:dyDescent="0.3">
      <c r="B129" s="23"/>
      <c r="C129" s="25"/>
      <c r="D129" s="8" t="s">
        <v>102</v>
      </c>
    </row>
    <row r="130" spans="2:4" x14ac:dyDescent="0.25">
      <c r="B130" s="10" t="s">
        <v>1</v>
      </c>
      <c r="C130" s="12">
        <v>16</v>
      </c>
      <c r="D130" s="9" t="s">
        <v>103</v>
      </c>
    </row>
    <row r="131" spans="2:4" ht="15.75" thickBot="1" x14ac:dyDescent="0.3">
      <c r="B131" s="11"/>
      <c r="C131" s="13"/>
      <c r="D131" s="8" t="s">
        <v>104</v>
      </c>
    </row>
    <row r="132" spans="2:4" x14ac:dyDescent="0.25">
      <c r="B132" s="14" t="s">
        <v>0</v>
      </c>
      <c r="C132" s="16">
        <v>17</v>
      </c>
      <c r="D132" s="9" t="s">
        <v>105</v>
      </c>
    </row>
    <row r="133" spans="2:4" ht="15.75" thickBot="1" x14ac:dyDescent="0.3">
      <c r="B133" s="15"/>
      <c r="C133" s="17"/>
      <c r="D133" s="8" t="s">
        <v>106</v>
      </c>
    </row>
  </sheetData>
  <mergeCells count="96">
    <mergeCell ref="B63:B64"/>
    <mergeCell ref="B65:B66"/>
    <mergeCell ref="B132:B133"/>
    <mergeCell ref="B119:B120"/>
    <mergeCell ref="B106:B107"/>
    <mergeCell ref="B99:B100"/>
    <mergeCell ref="B86:B87"/>
    <mergeCell ref="B73:B74"/>
    <mergeCell ref="C132:C133"/>
    <mergeCell ref="B126:B127"/>
    <mergeCell ref="C126:C127"/>
    <mergeCell ref="B128:B129"/>
    <mergeCell ref="C128:C129"/>
    <mergeCell ref="B130:B131"/>
    <mergeCell ref="C130:C131"/>
    <mergeCell ref="C119:C120"/>
    <mergeCell ref="B121:B122"/>
    <mergeCell ref="C121:C122"/>
    <mergeCell ref="B115:B116"/>
    <mergeCell ref="C115:C116"/>
    <mergeCell ref="B117:B118"/>
    <mergeCell ref="C117:C118"/>
    <mergeCell ref="C106:C107"/>
    <mergeCell ref="B108:B109"/>
    <mergeCell ref="C108:C109"/>
    <mergeCell ref="B110:B111"/>
    <mergeCell ref="C110:C111"/>
    <mergeCell ref="C99:C100"/>
    <mergeCell ref="B104:B105"/>
    <mergeCell ref="C104:C105"/>
    <mergeCell ref="B93:B94"/>
    <mergeCell ref="C93:C94"/>
    <mergeCell ref="B95:B96"/>
    <mergeCell ref="C95:C96"/>
    <mergeCell ref="B97:B98"/>
    <mergeCell ref="C97:C98"/>
    <mergeCell ref="C86:C87"/>
    <mergeCell ref="B88:B89"/>
    <mergeCell ref="C88:C89"/>
    <mergeCell ref="B82:B83"/>
    <mergeCell ref="C82:C83"/>
    <mergeCell ref="B84:B85"/>
    <mergeCell ref="C84:C85"/>
    <mergeCell ref="C73:C74"/>
    <mergeCell ref="B75:B76"/>
    <mergeCell ref="C75:C76"/>
    <mergeCell ref="B77:B78"/>
    <mergeCell ref="C77:C78"/>
    <mergeCell ref="B54:B55"/>
    <mergeCell ref="C54:C55"/>
    <mergeCell ref="B71:B72"/>
    <mergeCell ref="C71:C72"/>
    <mergeCell ref="B48:B49"/>
    <mergeCell ref="C48:C49"/>
    <mergeCell ref="B50:B51"/>
    <mergeCell ref="C50:C51"/>
    <mergeCell ref="B52:B53"/>
    <mergeCell ref="C52:C53"/>
    <mergeCell ref="C59:C60"/>
    <mergeCell ref="C61:C62"/>
    <mergeCell ref="C63:C64"/>
    <mergeCell ref="C65:C66"/>
    <mergeCell ref="B59:B60"/>
    <mergeCell ref="B61:B62"/>
    <mergeCell ref="B41:B42"/>
    <mergeCell ref="C41:C42"/>
    <mergeCell ref="B43:B44"/>
    <mergeCell ref="C43:C44"/>
    <mergeCell ref="B37:B38"/>
    <mergeCell ref="C37:C38"/>
    <mergeCell ref="B39:B40"/>
    <mergeCell ref="C39:C40"/>
    <mergeCell ref="B28:B29"/>
    <mergeCell ref="C28:C29"/>
    <mergeCell ref="B30:B31"/>
    <mergeCell ref="C30:C31"/>
    <mergeCell ref="B32:B33"/>
    <mergeCell ref="C32:C33"/>
    <mergeCell ref="B21:B22"/>
    <mergeCell ref="C21:C22"/>
    <mergeCell ref="B26:B27"/>
    <mergeCell ref="C26:C27"/>
    <mergeCell ref="B15:B16"/>
    <mergeCell ref="C15:C16"/>
    <mergeCell ref="B17:B18"/>
    <mergeCell ref="C17:C18"/>
    <mergeCell ref="B19:B20"/>
    <mergeCell ref="C19:C20"/>
    <mergeCell ref="B8:B9"/>
    <mergeCell ref="C8:C9"/>
    <mergeCell ref="B10:B11"/>
    <mergeCell ref="C10:C11"/>
    <mergeCell ref="B4:B5"/>
    <mergeCell ref="C4:C5"/>
    <mergeCell ref="B6:B7"/>
    <mergeCell ref="C6:C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showGridLines="0" workbookViewId="0">
      <selection activeCell="B11" sqref="B11"/>
    </sheetView>
  </sheetViews>
  <sheetFormatPr defaultRowHeight="15" x14ac:dyDescent="0.25"/>
  <cols>
    <col min="1" max="16384" width="9.140625" style="1"/>
  </cols>
  <sheetData>
    <row r="1" spans="1:2" x14ac:dyDescent="0.25">
      <c r="A1" s="1" t="s">
        <v>21</v>
      </c>
      <c r="B1" s="1" t="s">
        <v>22</v>
      </c>
    </row>
    <row r="2" spans="1:2" x14ac:dyDescent="0.25">
      <c r="A2" s="1">
        <v>10</v>
      </c>
      <c r="B2" s="1">
        <f>COUNTIF('Stream Length'!C:C,10)</f>
        <v>2</v>
      </c>
    </row>
    <row r="3" spans="1:2" x14ac:dyDescent="0.25">
      <c r="A3" s="1">
        <v>11</v>
      </c>
      <c r="B3" s="1">
        <f>COUNTIF('Stream Length'!C:C,11)</f>
        <v>5</v>
      </c>
    </row>
    <row r="4" spans="1:2" x14ac:dyDescent="0.25">
      <c r="A4" s="1">
        <v>12</v>
      </c>
      <c r="B4" s="1">
        <f>COUNTIF('Stream Length'!C:C,12)</f>
        <v>5</v>
      </c>
    </row>
    <row r="5" spans="1:2" x14ac:dyDescent="0.25">
      <c r="A5" s="1">
        <v>13</v>
      </c>
      <c r="B5" s="1">
        <f>COUNTIF('Stream Length'!C:C,13)</f>
        <v>5</v>
      </c>
    </row>
    <row r="6" spans="1:2" x14ac:dyDescent="0.25">
      <c r="A6" s="1">
        <v>14</v>
      </c>
      <c r="B6" s="1">
        <f>COUNTIF('Stream Length'!C:C,14)</f>
        <v>6</v>
      </c>
    </row>
    <row r="7" spans="1:2" x14ac:dyDescent="0.25">
      <c r="A7" s="1">
        <v>15</v>
      </c>
      <c r="B7" s="1">
        <f>COUNTIF('Stream Length'!C:C,15)</f>
        <v>11</v>
      </c>
    </row>
    <row r="8" spans="1:2" x14ac:dyDescent="0.25">
      <c r="A8" s="1">
        <v>16</v>
      </c>
      <c r="B8" s="1">
        <f>COUNTIF('Stream Length'!C:C,16)</f>
        <v>7</v>
      </c>
    </row>
    <row r="9" spans="1:2" x14ac:dyDescent="0.25">
      <c r="A9" s="1">
        <v>17</v>
      </c>
      <c r="B9" s="1">
        <f>COUNTIF('Stream Length'!C:C,17)</f>
        <v>5</v>
      </c>
    </row>
    <row r="10" spans="1:2" x14ac:dyDescent="0.25">
      <c r="A10" s="1">
        <v>18</v>
      </c>
      <c r="B10" s="1">
        <f>COUNTIF('Stream Length'!C:C,18)</f>
        <v>2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Stream Length</vt:lpstr>
      <vt:lpstr>Difficulty Spread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Eric</cp:lastModifiedBy>
  <dcterms:created xsi:type="dcterms:W3CDTF">2016-04-23T16:10:12Z</dcterms:created>
  <dcterms:modified xsi:type="dcterms:W3CDTF">2016-10-07T05:32:37Z</dcterms:modified>
</cp:coreProperties>
</file>